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s" sheetId="1" r:id="rId4"/>
    <sheet state="visible" name="Week 1" sheetId="2" r:id="rId5"/>
    <sheet state="visible" name="Week 2" sheetId="3" r:id="rId6"/>
    <sheet state="visible" name="Week 3" sheetId="4" r:id="rId7"/>
    <sheet state="visible" name="Week 4" sheetId="5" r:id="rId8"/>
  </sheets>
  <definedNames/>
  <calcPr/>
  <extLst>
    <ext uri="GoogleSheetsCustomDataVersion2">
      <go:sheetsCustomData xmlns:go="http://customooxmlschemas.google.com/" r:id="rId9" roundtripDataChecksum="eHe2maUOJfoj99gepG/iko5U29U2X7eiT5BeA0vUv50="/>
    </ext>
  </extLst>
</workbook>
</file>

<file path=xl/sharedStrings.xml><?xml version="1.0" encoding="utf-8"?>
<sst xmlns="http://schemas.openxmlformats.org/spreadsheetml/2006/main" count="363" uniqueCount="96">
  <si>
    <t>Beginner Barbell Strength Program</t>
  </si>
  <si>
    <t>4x/week Upper / Lower</t>
  </si>
  <si>
    <t>PR's</t>
  </si>
  <si>
    <t>Back squat</t>
  </si>
  <si>
    <t>&lt;--- Fill in here</t>
  </si>
  <si>
    <t>Front squat</t>
  </si>
  <si>
    <t>BB deadlift</t>
  </si>
  <si>
    <t>flat BB bench press</t>
  </si>
  <si>
    <t>bodyweight pull ups</t>
  </si>
  <si>
    <t>IF you don't know your PR's or can't estimate to determine training weights then just load whatever on the bar that allows you to complete the rep ranges and you will find weights that are challenging to you each day</t>
  </si>
  <si>
    <t>How tempo is prescribed:</t>
  </si>
  <si>
    <t>eccentric, isometric, concentric, isometric</t>
  </si>
  <si>
    <t>21X1 = 2 seconds on way down, pause in the bottom for 1 second, X means explode up as powerfully as possible, and 1 second pause at top before next rep</t>
  </si>
  <si>
    <t>Week 1</t>
  </si>
  <si>
    <t>Workout 1</t>
  </si>
  <si>
    <t>Upper</t>
  </si>
  <si>
    <t>Volume:</t>
  </si>
  <si>
    <t>Warm up:</t>
  </si>
  <si>
    <t>Cardio 5 - 10 min goal is to breathe heavily for at least half of the warm up, walking knee hugs, inchworm walkouts for shoulders, crab walks, push ups, deadhangs from bar</t>
  </si>
  <si>
    <t>Bench press warm up: empty bar 20-30 reps, skullcrushers with empty bar 10-20, push ups half hold isometric 20sec</t>
  </si>
  <si>
    <t>2 sets</t>
  </si>
  <si>
    <t>%</t>
  </si>
  <si>
    <t>W</t>
  </si>
  <si>
    <t>Reps</t>
  </si>
  <si>
    <t>BB flat bench 10X1</t>
  </si>
  <si>
    <t>Cable lat pull down 10-12</t>
  </si>
  <si>
    <t>3 sets (record weights)</t>
  </si>
  <si>
    <t>seated DB shoullder press 12-15</t>
  </si>
  <si>
    <t>assisted dips or bodyweight dips</t>
  </si>
  <si>
    <t xml:space="preserve">3 sets </t>
  </si>
  <si>
    <t>2-5 reps in reserve (RIR)</t>
  </si>
  <si>
    <t>3 RIR</t>
  </si>
  <si>
    <t>Fill in reps here</t>
  </si>
  <si>
    <t>supinated DB bicep curls x15, DB skullcrushers on flat bench x15</t>
  </si>
  <si>
    <t>3 sets</t>
  </si>
  <si>
    <t>lying stiff leg raise x30, side plank dips x/15, hanging knee tucks or toes to bar x8-12</t>
  </si>
  <si>
    <t>Workout 2</t>
  </si>
  <si>
    <t>Lower</t>
  </si>
  <si>
    <t>Cardio 5 - 10 min goal is to breathe heavily for at least half of the warm up, walking knee hugs, walking high knee hip openers forwards then backwards, 90/90 stretch, pulling hips into rotation each way, BW squats x30</t>
  </si>
  <si>
    <t>Back squat warm up: BW or bar on back pause in bottom 3sec each rep jumps for max height, when you land quickly back into bottom pause x10</t>
  </si>
  <si>
    <t>BB back squat 10X1</t>
  </si>
  <si>
    <t>BB RDL (romanian deadlift)</t>
  </si>
  <si>
    <t>machine leg press SL (single leg)</t>
  </si>
  <si>
    <t>seated calf raises 15-20</t>
  </si>
  <si>
    <t>decline sit ups on ab machine or ground x20, shrimp squat x/12</t>
  </si>
  <si>
    <t>machine knee extension</t>
  </si>
  <si>
    <t>machine hamstring curls</t>
  </si>
  <si>
    <t>Workout 3</t>
  </si>
  <si>
    <t>BB bent over row (keep your hip hinge tight, squeeze glutes, legs, and abs and let your arms and back muscles do the work)</t>
  </si>
  <si>
    <t>incline DB chest press (start with a lighter weight and focus on smooth tempo to feel a good burn in chest, shoulders, and arms, then increase to working weight much heavier)</t>
  </si>
  <si>
    <t xml:space="preserve">assisted pull ups neutral grip </t>
  </si>
  <si>
    <t>4 RIR</t>
  </si>
  <si>
    <t>5 RIR</t>
  </si>
  <si>
    <t>pec deck machine chest fly's x15, reverse fly's x15</t>
  </si>
  <si>
    <t>cable tricep pushdowns w/ bar x15-20 (focus on back and abs locked in), bar cable bicep curls x15-20</t>
  </si>
  <si>
    <t>behind neck BB OHP (overhead press) limit ROM to comfort level behind head for shoulders x10-15, inverted rows w/ barbell x10-15</t>
  </si>
  <si>
    <t>Workout 4</t>
  </si>
  <si>
    <t>Deadlift warm up: slow hanging leg raise or knee tuck x8 (focus on finding coordination between lats (back) and abs), light BB RDL pause below knee for 3 sec and explode into top of rep (focusing on abs and lats bracing tight and using legs)</t>
  </si>
  <si>
    <t>BB front squat (use whatever grip feels most comfortable for wrists and shoulders) focu on quad dominance and bracing, pull the hips down more than you hinge at the hips)</t>
  </si>
  <si>
    <t>machine standing or seated calf raises x15-25</t>
  </si>
  <si>
    <t>BW or 2xDB walking lunges x/10, side plank star holds x/10sec</t>
  </si>
  <si>
    <t>GHD back extension (add light curl bar to back if 15 reps BW is too easy) x12-15</t>
  </si>
  <si>
    <t>wall sits x1min, hip bridge slow walkouts x8</t>
  </si>
  <si>
    <t>Week 2</t>
  </si>
  <si>
    <t>change from last week:</t>
  </si>
  <si>
    <t>BB flat bench 20X1</t>
  </si>
  <si>
    <t>seated DB shoulder press 10-15 (use light weight and find burn in delts and triceps in first set)</t>
  </si>
  <si>
    <t>4 sets</t>
  </si>
  <si>
    <t>BB back squat 20X1</t>
  </si>
  <si>
    <t>machine leg press SL (single leg) x/12</t>
  </si>
  <si>
    <t>2xDB renegade rows x/10, V-ups or Stiff leg raise if too difficult x15</t>
  </si>
  <si>
    <t xml:space="preserve">BB front squat </t>
  </si>
  <si>
    <t>GHD back extension (add light curl bar to back if 15 reps BW is too easy) x10-15</t>
  </si>
  <si>
    <t>wall sits x1min, hip bridge slow walkouts x10</t>
  </si>
  <si>
    <t>Week 3</t>
  </si>
  <si>
    <t>Cable lat pull down 12-15</t>
  </si>
  <si>
    <t>seated DB shoulder press 12-15 (use light weight and find burn in delts and triceps in first set)</t>
  </si>
  <si>
    <t>assisted dips or bodyweight dips or weighted dips of possible</t>
  </si>
  <si>
    <t>1 RIR</t>
  </si>
  <si>
    <t>lying stiff leg raise x30, side plank dips x/15, hanging knee tucks or toes to bar x12-15</t>
  </si>
  <si>
    <t>pec deck machine chest fly's x20, reverse fly's x20</t>
  </si>
  <si>
    <t>behind neck BB OHP (overhead press) limit ROM to comfort level behind head for shoulders x12-15, inverted rows w/ barbell x10-15</t>
  </si>
  <si>
    <t>wall sits w/ plate(s) on legs x1min, hip bridge slow walkouts x12</t>
  </si>
  <si>
    <t>Week 4 - rep max testing</t>
  </si>
  <si>
    <t>BB flat bench (use 1 - 3 sets to find a 3RM that your proud of)</t>
  </si>
  <si>
    <t>RM</t>
  </si>
  <si>
    <t>Cable lat pull down</t>
  </si>
  <si>
    <t>assisted dips or bodyweight dips or weighted dips if possible</t>
  </si>
  <si>
    <t>AMRAP</t>
  </si>
  <si>
    <t>seated calf raises</t>
  </si>
  <si>
    <t>machine knee extension 15-20</t>
  </si>
  <si>
    <t>machine hamstring curls 15-20</t>
  </si>
  <si>
    <t>2 RIR</t>
  </si>
  <si>
    <t>BB deadlift (if back feels fine, no nagging pains, go for a big number be concious of how well you keep your brace and if you lose it significantly then drop the weight)</t>
  </si>
  <si>
    <t>machine standing or seated calf raises x20</t>
  </si>
  <si>
    <t>GHD back extension (add light curl bar to back if 15 reps BW is too easy) x15</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</si>
</sst>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
  </numFmts>
  <fonts count="11">
    <font>
      <sz val="10.0"/>
      <color rgb="FF000000"/>
      <name val="Arial"/>
      <scheme val="minor"/>
    </font>
    <font>
      <sz val="13.0"/>
      <color theme="1"/>
      <name val="Arial"/>
    </font>
    <font>
      <b/>
      <sz val="12.0"/>
      <color theme="1"/>
      <name val="Arial"/>
    </font>
    <font/>
    <font>
      <color theme="1"/>
      <name val="Arial"/>
    </font>
    <font>
      <color theme="1"/>
      <name val="Arial"/>
      <scheme val="minor"/>
    </font>
    <font>
      <sz val="10.0"/>
      <color theme="1"/>
      <name val="Arial"/>
    </font>
    <font>
      <b/>
      <sz val="12.0"/>
      <color theme="1"/>
      <name val="Calibri"/>
    </font>
    <font>
      <sz val="11.0"/>
      <color theme="1"/>
      <name val="Calibri"/>
    </font>
    <font>
      <sz val="10.0"/>
      <color theme="1"/>
      <name val="Calibri"/>
    </font>
    <font>
      <b/>
      <sz val="15.0"/>
      <color theme="1"/>
      <name val="Arial"/>
    </font>
  </fonts>
  <fills count="5">
    <fill>
      <patternFill patternType="none"/>
    </fill>
    <fill>
      <patternFill patternType="lightGray"/>
    </fill>
    <fill>
      <patternFill patternType="solid">
        <fgColor rgb="FFFFFF00"/>
        <bgColor rgb="FFFFFF00"/>
      </patternFill>
    </fill>
    <fill>
      <patternFill patternType="solid">
        <fgColor rgb="FFBFBFBF"/>
        <bgColor rgb="FFBFBFBF"/>
      </patternFill>
    </fill>
    <fill>
      <patternFill patternType="solid">
        <fgColor rgb="FFFFFFFF"/>
        <bgColor rgb="FFFFFFFF"/>
      </patternFill>
    </fill>
  </fills>
  <borders count="17">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medium">
        <color rgb="FF000000"/>
      </left>
    </border>
    <border>
      <left style="medium">
        <color rgb="FF000000"/>
      </left>
      <right style="medium">
        <color rgb="FF000000"/>
      </right>
      <top style="medium">
        <color rgb="FF000000"/>
      </top>
    </border>
    <border>
      <left style="medium">
        <color rgb="FF000000"/>
      </left>
      <right style="medium">
        <color rgb="FF000000"/>
      </right>
    </border>
    <border>
      <left style="medium">
        <color rgb="FF000000"/>
      </left>
      <bottom style="medium">
        <color rgb="FF000000"/>
      </bottom>
    </border>
    <border>
      <left style="medium">
        <color rgb="FF000000"/>
      </left>
      <right style="medium">
        <color rgb="FF000000"/>
      </right>
      <bottom style="medium">
        <color rgb="FF000000"/>
      </bottom>
    </border>
    <border>
      <bottom style="medium">
        <color rgb="FF000000"/>
      </bottom>
    </border>
    <border>
      <right style="medium">
        <color rgb="FF000000"/>
      </right>
    </border>
    <border>
      <right style="medium">
        <color rgb="FF000000"/>
      </right>
      <bottom style="medium">
        <color rgb="FF000000"/>
      </bottom>
    </border>
    <border>
      <right style="thin">
        <color rgb="FF000000"/>
      </right>
    </border>
    <border>
      <left style="medium">
        <color rgb="FF000000"/>
      </left>
      <right style="medium">
        <color rgb="FF000000"/>
      </right>
      <top style="medium">
        <color rgb="FF000000"/>
      </top>
      <bottom style="medium">
        <color rgb="FF000000"/>
      </bottom>
    </border>
    <border>
      <right style="thin">
        <color rgb="FF000000"/>
      </right>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s>
  <cellStyleXfs count="1">
    <xf borderId="0" fillId="0" fontId="0" numFmtId="0" applyAlignment="1" applyFont="1"/>
  </cellStyleXfs>
  <cellXfs count="80">
    <xf borderId="0" fillId="0" fontId="0" numFmtId="0" xfId="0" applyAlignment="1" applyFont="1">
      <alignment readingOrder="0" shrinkToFit="0" vertical="bottom" wrapText="0"/>
    </xf>
    <xf borderId="0" fillId="0" fontId="1" numFmtId="0" xfId="0" applyAlignment="1" applyFont="1">
      <alignment horizontal="left" shrinkToFit="0" wrapText="0"/>
    </xf>
    <xf borderId="1" fillId="0" fontId="2" numFmtId="0" xfId="0" applyAlignment="1" applyBorder="1" applyFont="1">
      <alignment horizontal="center"/>
    </xf>
    <xf borderId="2" fillId="0" fontId="3" numFmtId="0" xfId="0" applyBorder="1" applyFont="1"/>
    <xf borderId="3" fillId="0" fontId="4" numFmtId="0" xfId="0" applyBorder="1" applyFont="1"/>
    <xf borderId="4" fillId="2" fontId="4" numFmtId="0" xfId="0" applyAlignment="1" applyBorder="1" applyFill="1" applyFont="1">
      <alignment readingOrder="0"/>
    </xf>
    <xf borderId="0" fillId="0" fontId="5" numFmtId="0" xfId="0" applyAlignment="1" applyFont="1">
      <alignment readingOrder="0"/>
    </xf>
    <xf borderId="5" fillId="2" fontId="4" numFmtId="0" xfId="0" applyAlignment="1" applyBorder="1" applyFont="1">
      <alignment readingOrder="0"/>
    </xf>
    <xf borderId="6" fillId="0" fontId="4" numFmtId="0" xfId="0" applyBorder="1" applyFont="1"/>
    <xf borderId="7" fillId="2" fontId="4" numFmtId="0" xfId="0" applyAlignment="1" applyBorder="1" applyFont="1">
      <alignment readingOrder="0"/>
    </xf>
    <xf borderId="0" fillId="0" fontId="4" numFmtId="0" xfId="0" applyAlignment="1" applyFont="1">
      <alignment shrinkToFit="0" vertical="top" wrapText="1"/>
    </xf>
    <xf borderId="0" fillId="0" fontId="4" numFmtId="0" xfId="0" applyFont="1"/>
    <xf borderId="0" fillId="0" fontId="6" numFmtId="0" xfId="0" applyAlignment="1" applyFont="1">
      <alignment horizontal="left" shrinkToFit="0" vertical="top" wrapText="1"/>
    </xf>
    <xf borderId="0" fillId="3" fontId="7" numFmtId="0" xfId="0" applyAlignment="1" applyFill="1" applyFont="1">
      <alignment vertical="bottom"/>
    </xf>
    <xf borderId="0" fillId="3" fontId="4" numFmtId="0" xfId="0" applyAlignment="1" applyFont="1">
      <alignment vertical="bottom"/>
    </xf>
    <xf borderId="0" fillId="3" fontId="7" numFmtId="0" xfId="0" applyAlignment="1" applyFont="1">
      <alignment horizontal="right" vertical="bottom"/>
    </xf>
    <xf borderId="8" fillId="0" fontId="4" numFmtId="0" xfId="0" applyAlignment="1" applyBorder="1" applyFont="1">
      <alignment vertical="bottom"/>
    </xf>
    <xf borderId="0" fillId="0" fontId="4" numFmtId="0" xfId="0" applyAlignment="1" applyFont="1">
      <alignment vertical="bottom"/>
    </xf>
    <xf borderId="4" fillId="0" fontId="8" numFmtId="0" xfId="0" applyAlignment="1" applyBorder="1" applyFont="1">
      <alignment horizontal="center" shrinkToFit="0" vertical="center" wrapText="1"/>
    </xf>
    <xf borderId="0" fillId="0" fontId="8" numFmtId="0" xfId="0" applyAlignment="1" applyFont="1">
      <alignment shrinkToFit="0" vertical="top" wrapText="1"/>
    </xf>
    <xf borderId="9" fillId="0" fontId="3" numFmtId="0" xfId="0" applyBorder="1" applyFont="1"/>
    <xf borderId="5" fillId="0" fontId="3" numFmtId="0" xfId="0" applyBorder="1" applyFont="1"/>
    <xf borderId="0" fillId="0" fontId="4" numFmtId="9" xfId="0" applyAlignment="1" applyFont="1" applyNumberFormat="1">
      <alignment vertical="bottom"/>
    </xf>
    <xf borderId="7" fillId="0" fontId="3" numFmtId="0" xfId="0" applyBorder="1" applyFont="1"/>
    <xf borderId="8" fillId="0" fontId="3" numFmtId="0" xfId="0" applyBorder="1" applyFont="1"/>
    <xf borderId="10" fillId="0" fontId="3" numFmtId="0" xfId="0" applyBorder="1" applyFont="1"/>
    <xf borderId="3" fillId="0" fontId="8" numFmtId="0" xfId="0" applyAlignment="1" applyBorder="1" applyFont="1">
      <alignment horizontal="center" shrinkToFit="0" vertical="center" wrapText="1"/>
    </xf>
    <xf borderId="11" fillId="0" fontId="8" numFmtId="0" xfId="0" applyAlignment="1" applyBorder="1" applyFont="1">
      <alignment horizontal="center" vertical="center"/>
    </xf>
    <xf borderId="0" fillId="0" fontId="8" numFmtId="9" xfId="0" applyAlignment="1" applyFont="1" applyNumberFormat="1">
      <alignment horizontal="center" vertical="bottom"/>
    </xf>
    <xf borderId="9" fillId="0" fontId="8" numFmtId="0" xfId="0" applyAlignment="1" applyBorder="1" applyFont="1">
      <alignment horizontal="center" vertical="bottom"/>
    </xf>
    <xf borderId="3" fillId="0" fontId="3" numFmtId="0" xfId="0" applyBorder="1" applyFont="1"/>
    <xf borderId="11" fillId="0" fontId="3" numFmtId="0" xfId="0" applyBorder="1" applyFont="1"/>
    <xf borderId="0" fillId="0" fontId="8" numFmtId="0" xfId="0" applyAlignment="1" applyFont="1">
      <alignment horizontal="center" vertical="bottom"/>
    </xf>
    <xf borderId="12" fillId="0" fontId="8" numFmtId="0" xfId="0" applyAlignment="1" applyBorder="1" applyFont="1">
      <alignment horizontal="center" vertical="bottom"/>
    </xf>
    <xf borderId="6" fillId="0" fontId="3" numFmtId="0" xfId="0" applyBorder="1" applyFont="1"/>
    <xf borderId="13" fillId="0" fontId="3" numFmtId="0" xfId="0" applyBorder="1" applyFont="1"/>
    <xf borderId="8" fillId="0" fontId="8" numFmtId="0" xfId="0" applyAlignment="1" applyBorder="1" applyFont="1">
      <alignment horizontal="center" vertical="bottom"/>
    </xf>
    <xf borderId="10" fillId="0" fontId="8" numFmtId="0" xfId="0" applyAlignment="1" applyBorder="1" applyFont="1">
      <alignment horizontal="center" vertical="bottom"/>
    </xf>
    <xf borderId="8" fillId="0" fontId="4" numFmtId="0" xfId="0" applyAlignment="1" applyBorder="1" applyFont="1">
      <alignment vertical="center"/>
    </xf>
    <xf borderId="11" fillId="0" fontId="4" numFmtId="0" xfId="0" applyAlignment="1" applyBorder="1" applyFont="1">
      <alignment horizontal="center" vertical="center"/>
    </xf>
    <xf borderId="0" fillId="0" fontId="4" numFmtId="9" xfId="0" applyAlignment="1" applyFont="1" applyNumberFormat="1">
      <alignment horizontal="center" vertical="center"/>
    </xf>
    <xf borderId="9" fillId="0" fontId="4" numFmtId="0" xfId="0" applyAlignment="1" applyBorder="1" applyFont="1">
      <alignment vertical="bottom"/>
    </xf>
    <xf borderId="10" fillId="0" fontId="4" numFmtId="0" xfId="0" applyAlignment="1" applyBorder="1" applyFont="1">
      <alignment vertical="bottom"/>
    </xf>
    <xf borderId="11" fillId="0" fontId="4" numFmtId="0" xfId="0" applyAlignment="1" applyBorder="1" applyFont="1">
      <alignment horizontal="center" shrinkToFit="0" vertical="center" wrapText="1"/>
    </xf>
    <xf borderId="0" fillId="0" fontId="4" numFmtId="10" xfId="0" applyAlignment="1" applyFont="1" applyNumberFormat="1">
      <alignment vertical="bottom"/>
    </xf>
    <xf borderId="0" fillId="2" fontId="8" numFmtId="0" xfId="0" applyAlignment="1" applyFont="1">
      <alignment horizontal="center" vertical="bottom"/>
    </xf>
    <xf borderId="11" fillId="0" fontId="4" numFmtId="0" xfId="0" applyAlignment="1" applyBorder="1" applyFont="1">
      <alignment vertical="bottom"/>
    </xf>
    <xf borderId="8" fillId="0" fontId="8" numFmtId="164" xfId="0" applyAlignment="1" applyBorder="1" applyFont="1" applyNumberFormat="1">
      <alignment horizontal="center" vertical="bottom"/>
    </xf>
    <xf borderId="14" fillId="0" fontId="4" numFmtId="0" xfId="0" applyAlignment="1" applyBorder="1" applyFont="1">
      <alignment horizontal="center" shrinkToFit="0" vertical="center" wrapText="1"/>
    </xf>
    <xf borderId="15" fillId="0" fontId="3" numFmtId="0" xfId="0" applyBorder="1" applyFont="1"/>
    <xf borderId="16" fillId="0" fontId="3" numFmtId="0" xfId="0" applyBorder="1" applyFont="1"/>
    <xf borderId="0" fillId="0" fontId="8" numFmtId="0" xfId="0" applyAlignment="1" applyFont="1">
      <alignment horizontal="left" shrinkToFit="0" vertical="bottom" wrapText="1"/>
    </xf>
    <xf borderId="8" fillId="2" fontId="8" numFmtId="0" xfId="0" applyAlignment="1" applyBorder="1" applyFont="1">
      <alignment horizontal="left" shrinkToFit="0" vertical="bottom" wrapText="1"/>
    </xf>
    <xf borderId="8" fillId="2" fontId="8" numFmtId="0" xfId="0" applyAlignment="1" applyBorder="1" applyFont="1">
      <alignment horizontal="center" vertical="bottom"/>
    </xf>
    <xf borderId="0" fillId="0" fontId="8" numFmtId="0" xfId="0" applyAlignment="1" applyFont="1">
      <alignment horizontal="right" vertical="bottom"/>
    </xf>
    <xf borderId="8" fillId="0" fontId="4" numFmtId="0" xfId="0" applyAlignment="1" applyBorder="1" applyFont="1">
      <alignment horizontal="center" vertical="bottom"/>
    </xf>
    <xf borderId="0" fillId="0" fontId="4" numFmtId="0" xfId="0" applyAlignment="1" applyFont="1">
      <alignment vertical="center"/>
    </xf>
    <xf borderId="4" fillId="0" fontId="4" numFmtId="0" xfId="0" applyAlignment="1" applyBorder="1" applyFont="1">
      <alignment horizontal="center" vertical="center"/>
    </xf>
    <xf borderId="15" fillId="0" fontId="4" numFmtId="0" xfId="0" applyAlignment="1" applyBorder="1" applyFont="1">
      <alignment vertical="bottom"/>
    </xf>
    <xf borderId="16" fillId="0" fontId="4" numFmtId="0" xfId="0" applyAlignment="1" applyBorder="1" applyFont="1">
      <alignment vertical="bottom"/>
    </xf>
    <xf borderId="14" fillId="0" fontId="4" numFmtId="0" xfId="0" applyAlignment="1" applyBorder="1" applyFont="1">
      <alignment vertical="center"/>
    </xf>
    <xf borderId="4" fillId="0" fontId="4" numFmtId="0" xfId="0" applyAlignment="1" applyBorder="1" applyFont="1">
      <alignment vertical="bottom"/>
    </xf>
    <xf borderId="0" fillId="0" fontId="4" numFmtId="9" xfId="0" applyAlignment="1" applyFont="1" applyNumberFormat="1">
      <alignment horizontal="center" vertical="bottom"/>
    </xf>
    <xf borderId="0" fillId="4" fontId="8" numFmtId="0" xfId="0" applyAlignment="1" applyFill="1" applyFont="1">
      <alignment horizontal="center" vertical="bottom"/>
    </xf>
    <xf borderId="0" fillId="4" fontId="8" numFmtId="0" xfId="0" applyAlignment="1" applyFont="1">
      <alignment horizontal="left" shrinkToFit="0" vertical="bottom" wrapText="1"/>
    </xf>
    <xf borderId="8" fillId="4" fontId="8" numFmtId="0" xfId="0" applyAlignment="1" applyBorder="1" applyFont="1">
      <alignment horizontal="center" shrinkToFit="0" vertical="bottom" wrapText="1"/>
    </xf>
    <xf borderId="14" fillId="0" fontId="4" numFmtId="0" xfId="0" applyAlignment="1" applyBorder="1" applyFont="1">
      <alignment horizontal="center" vertical="center"/>
    </xf>
    <xf borderId="3" fillId="0" fontId="9" numFmtId="0" xfId="0" applyAlignment="1" applyBorder="1" applyFont="1">
      <alignment horizontal="center" shrinkToFit="0" vertical="center" wrapText="1"/>
    </xf>
    <xf borderId="0" fillId="3" fontId="7" numFmtId="10" xfId="0" applyAlignment="1" applyFont="1" applyNumberFormat="1">
      <alignment horizontal="right" vertical="bottom"/>
    </xf>
    <xf borderId="8" fillId="0" fontId="8" numFmtId="0" xfId="0" applyAlignment="1" applyBorder="1" applyFont="1">
      <alignment horizontal="center" shrinkToFit="0" vertical="center" wrapText="1"/>
    </xf>
    <xf borderId="8" fillId="0" fontId="8" numFmtId="0" xfId="0" applyAlignment="1" applyBorder="1" applyFont="1">
      <alignment shrinkToFit="0" vertical="top" wrapText="1"/>
    </xf>
    <xf borderId="14" fillId="0" fontId="8" numFmtId="0" xfId="0" applyAlignment="1" applyBorder="1" applyFont="1">
      <alignment shrinkToFit="0" vertical="top" wrapText="1"/>
    </xf>
    <xf borderId="0" fillId="4" fontId="4" numFmtId="9" xfId="0" applyAlignment="1" applyFont="1" applyNumberFormat="1">
      <alignment vertical="bottom"/>
    </xf>
    <xf borderId="0" fillId="0" fontId="8" numFmtId="0" xfId="0" applyAlignment="1" applyFont="1">
      <alignment horizontal="center" shrinkToFit="0" vertical="bottom" wrapText="1"/>
    </xf>
    <xf borderId="8" fillId="4" fontId="8" numFmtId="0" xfId="0" applyAlignment="1" applyBorder="1" applyFont="1">
      <alignment horizontal="left" shrinkToFit="0" vertical="bottom" wrapText="1"/>
    </xf>
    <xf borderId="8" fillId="4" fontId="8" numFmtId="0" xfId="0" applyAlignment="1" applyBorder="1" applyFont="1">
      <alignment horizontal="center" vertical="bottom"/>
    </xf>
    <xf borderId="8" fillId="4" fontId="4" numFmtId="0" xfId="0" applyAlignment="1" applyBorder="1" applyFont="1">
      <alignment vertical="bottom"/>
    </xf>
    <xf borderId="0" fillId="0" fontId="10" numFmtId="0" xfId="0" applyFont="1"/>
    <xf borderId="0" fillId="0" fontId="4" numFmtId="0" xfId="0" applyAlignment="1" applyFont="1">
      <alignment horizontal="center" vertical="center"/>
    </xf>
    <xf borderId="0" fillId="0" fontId="4" numFmtId="0" xfId="0" applyAlignment="1" applyFont="1">
      <alignment horizontal="center"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2.63"/>
    <col customWidth="1" min="2" max="2" width="19.38"/>
    <col customWidth="1" min="3" max="3" width="10.75"/>
    <col customWidth="1" min="4" max="6" width="12.63"/>
  </cols>
  <sheetData>
    <row r="1" ht="15.75" customHeight="1"/>
    <row r="2" ht="15.75" customHeight="1"/>
    <row r="3" ht="15.75" customHeight="1">
      <c r="B3" s="1" t="s">
        <v>0</v>
      </c>
      <c r="C3" s="1"/>
    </row>
    <row r="4" ht="15.75" customHeight="1">
      <c r="B4" s="1" t="s">
        <v>1</v>
      </c>
      <c r="C4" s="1"/>
    </row>
    <row r="5" ht="15.75" customHeight="1"/>
    <row r="6" ht="15.75" customHeight="1">
      <c r="B6" s="2" t="s">
        <v>2</v>
      </c>
      <c r="C6" s="3"/>
    </row>
    <row r="7" ht="15.75" customHeight="1">
      <c r="B7" s="4" t="s">
        <v>3</v>
      </c>
      <c r="C7" s="5"/>
      <c r="D7" s="6" t="s">
        <v>4</v>
      </c>
    </row>
    <row r="8" ht="15.75" customHeight="1">
      <c r="B8" s="4" t="s">
        <v>5</v>
      </c>
      <c r="C8" s="7"/>
    </row>
    <row r="9" ht="15.75" customHeight="1">
      <c r="B9" s="4" t="s">
        <v>6</v>
      </c>
      <c r="C9" s="7"/>
    </row>
    <row r="10" ht="15.75" customHeight="1">
      <c r="B10" s="4" t="s">
        <v>7</v>
      </c>
      <c r="C10" s="7"/>
    </row>
    <row r="11" ht="15.75" customHeight="1">
      <c r="B11" s="8" t="s">
        <v>8</v>
      </c>
      <c r="C11" s="9"/>
    </row>
    <row r="12" ht="15.75" customHeight="1"/>
    <row r="13" ht="15.75" customHeight="1">
      <c r="B13" s="10" t="s">
        <v>9</v>
      </c>
    </row>
    <row r="14" ht="15.75" customHeight="1"/>
    <row r="15" ht="15.75" customHeight="1"/>
    <row r="16" ht="15.75" customHeight="1"/>
    <row r="17" ht="15.75" customHeight="1"/>
    <row r="18" ht="15.75" customHeight="1">
      <c r="B18" s="11" t="s">
        <v>10</v>
      </c>
      <c r="C18" s="11" t="s">
        <v>11</v>
      </c>
    </row>
    <row r="19" ht="15.75" customHeight="1">
      <c r="C19" s="12" t="s">
        <v>12</v>
      </c>
    </row>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6:C6"/>
    <mergeCell ref="B13:E15"/>
    <mergeCell ref="C19:E20"/>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6" width="12.63"/>
  </cols>
  <sheetData>
    <row r="1" ht="15.75" customHeight="1"/>
    <row r="2" ht="15.75" customHeight="1">
      <c r="B2" s="11" t="s">
        <v>13</v>
      </c>
    </row>
    <row r="3" ht="15.75" customHeight="1">
      <c r="B3" s="13" t="s">
        <v>14</v>
      </c>
      <c r="C3" s="13" t="s">
        <v>15</v>
      </c>
      <c r="D3" s="14"/>
      <c r="E3" s="14"/>
      <c r="F3" s="14"/>
      <c r="G3" s="14"/>
      <c r="H3" s="14"/>
      <c r="I3" s="14"/>
      <c r="J3" s="14"/>
      <c r="K3" s="14"/>
      <c r="L3" s="13"/>
      <c r="M3" s="13" t="s">
        <v>16</v>
      </c>
      <c r="N3" s="15">
        <f>SUM(N10,N14,N18,N22,N26,N30,N34,N38,N42)</f>
        <v>239</v>
      </c>
    </row>
    <row r="4" ht="15.75" customHeight="1">
      <c r="B4" s="16"/>
      <c r="C4" s="16"/>
      <c r="D4" s="16"/>
      <c r="E4" s="16"/>
      <c r="F4" s="16"/>
      <c r="G4" s="16"/>
      <c r="H4" s="16"/>
      <c r="I4" s="16"/>
      <c r="J4" s="16"/>
      <c r="K4" s="16"/>
      <c r="L4" s="16"/>
      <c r="M4" s="16"/>
      <c r="N4" s="17"/>
      <c r="O4" s="17"/>
    </row>
    <row r="5" ht="15.75" customHeight="1">
      <c r="B5" s="18" t="s">
        <v>17</v>
      </c>
      <c r="C5" s="19" t="s">
        <v>18</v>
      </c>
      <c r="M5" s="20"/>
      <c r="N5" s="17"/>
      <c r="O5" s="17"/>
    </row>
    <row r="6" ht="15.75" customHeight="1">
      <c r="B6" s="21"/>
      <c r="M6" s="20"/>
      <c r="N6" s="17"/>
      <c r="O6" s="22"/>
    </row>
    <row r="7" ht="15.75" customHeight="1">
      <c r="B7" s="23"/>
      <c r="C7" s="24"/>
      <c r="D7" s="24"/>
      <c r="E7" s="24"/>
      <c r="F7" s="24"/>
      <c r="G7" s="24"/>
      <c r="H7" s="24"/>
      <c r="I7" s="24"/>
      <c r="J7" s="24"/>
      <c r="K7" s="24"/>
      <c r="L7" s="24"/>
      <c r="M7" s="25"/>
      <c r="N7" s="17"/>
      <c r="O7" s="17"/>
    </row>
    <row r="8" ht="15.75" customHeight="1">
      <c r="B8" s="16"/>
      <c r="C8" s="16"/>
      <c r="D8" s="16"/>
      <c r="E8" s="16"/>
      <c r="F8" s="16"/>
      <c r="G8" s="16"/>
      <c r="H8" s="16"/>
      <c r="I8" s="16"/>
      <c r="J8" s="16"/>
      <c r="K8" s="16"/>
      <c r="L8" s="16"/>
      <c r="M8" s="16"/>
      <c r="N8" s="17"/>
      <c r="O8" s="17"/>
    </row>
    <row r="9" ht="15.75" customHeight="1">
      <c r="B9" s="26" t="s">
        <v>19</v>
      </c>
      <c r="D9" s="20"/>
      <c r="E9" s="27" t="s">
        <v>20</v>
      </c>
      <c r="F9" s="28"/>
      <c r="G9" s="28"/>
      <c r="H9" s="28"/>
      <c r="I9" s="28"/>
      <c r="J9" s="28"/>
      <c r="K9" s="28"/>
      <c r="L9" s="17"/>
      <c r="M9" s="29" t="s">
        <v>21</v>
      </c>
      <c r="N9" s="16"/>
      <c r="O9" s="17"/>
    </row>
    <row r="10" ht="15.75" customHeight="1">
      <c r="B10" s="30"/>
      <c r="D10" s="20"/>
      <c r="E10" s="31"/>
      <c r="F10" s="32"/>
      <c r="G10" s="32"/>
      <c r="H10" s="32"/>
      <c r="I10" s="32"/>
      <c r="J10" s="32"/>
      <c r="K10" s="32"/>
      <c r="L10" s="17"/>
      <c r="M10" s="29" t="s">
        <v>22</v>
      </c>
      <c r="N10" s="33">
        <f>SUM(F11:J11)</f>
        <v>0</v>
      </c>
      <c r="O10" s="28"/>
    </row>
    <row r="11" ht="15.75" customHeight="1">
      <c r="B11" s="34"/>
      <c r="C11" s="24"/>
      <c r="D11" s="25"/>
      <c r="E11" s="35"/>
      <c r="F11" s="36"/>
      <c r="G11" s="36"/>
      <c r="H11" s="36"/>
      <c r="I11" s="36"/>
      <c r="J11" s="36"/>
      <c r="K11" s="36"/>
      <c r="L11" s="16"/>
      <c r="M11" s="37" t="s">
        <v>23</v>
      </c>
      <c r="N11" s="17"/>
      <c r="O11" s="17"/>
    </row>
    <row r="12" ht="15.75" customHeight="1">
      <c r="B12" s="38"/>
      <c r="C12" s="38"/>
      <c r="D12" s="38"/>
      <c r="E12" s="16"/>
      <c r="F12" s="16"/>
      <c r="G12" s="16"/>
      <c r="H12" s="16"/>
      <c r="I12" s="16"/>
      <c r="J12" s="16"/>
      <c r="K12" s="16"/>
      <c r="L12" s="16"/>
      <c r="M12" s="16"/>
      <c r="N12" s="17"/>
      <c r="O12" s="17"/>
    </row>
    <row r="13" ht="15.75" customHeight="1">
      <c r="B13" s="26" t="s">
        <v>24</v>
      </c>
      <c r="D13" s="20"/>
      <c r="E13" s="39" t="str">
        <f>PRs!C10</f>
        <v/>
      </c>
      <c r="F13" s="40">
        <v>0.75</v>
      </c>
      <c r="G13" s="40">
        <v>0.75</v>
      </c>
      <c r="H13" s="40">
        <v>0.75</v>
      </c>
      <c r="I13" s="40">
        <v>0.65</v>
      </c>
      <c r="J13" s="40"/>
      <c r="K13" s="17"/>
      <c r="L13" s="17"/>
      <c r="M13" s="41"/>
      <c r="N13" s="16"/>
      <c r="O13" s="17"/>
    </row>
    <row r="14" ht="15.75" customHeight="1">
      <c r="B14" s="30"/>
      <c r="D14" s="20"/>
      <c r="E14" s="31"/>
      <c r="F14" s="32">
        <f t="shared" ref="F14:I14" si="1">$E$13*F13</f>
        <v>0</v>
      </c>
      <c r="G14" s="32">
        <f t="shared" si="1"/>
        <v>0</v>
      </c>
      <c r="H14" s="32">
        <f t="shared" si="1"/>
        <v>0</v>
      </c>
      <c r="I14" s="32">
        <f t="shared" si="1"/>
        <v>0</v>
      </c>
      <c r="J14" s="32"/>
      <c r="K14" s="17"/>
      <c r="L14" s="17"/>
      <c r="M14" s="41"/>
      <c r="N14" s="33">
        <f>SUM(F15:J15)</f>
        <v>23</v>
      </c>
      <c r="O14" s="28"/>
    </row>
    <row r="15" ht="15.75" customHeight="1">
      <c r="B15" s="34"/>
      <c r="C15" s="24"/>
      <c r="D15" s="25"/>
      <c r="E15" s="35"/>
      <c r="F15" s="36">
        <v>5.0</v>
      </c>
      <c r="G15" s="36">
        <v>5.0</v>
      </c>
      <c r="H15" s="36">
        <v>5.0</v>
      </c>
      <c r="I15" s="36">
        <v>8.0</v>
      </c>
      <c r="J15" s="36"/>
      <c r="K15" s="16"/>
      <c r="L15" s="16"/>
      <c r="M15" s="42"/>
      <c r="N15" s="17"/>
      <c r="O15" s="17"/>
    </row>
    <row r="16" ht="15.75" customHeight="1">
      <c r="B16" s="38"/>
      <c r="C16" s="38"/>
      <c r="D16" s="38"/>
      <c r="E16" s="16"/>
      <c r="F16" s="16"/>
      <c r="G16" s="16"/>
      <c r="H16" s="16"/>
      <c r="I16" s="16"/>
      <c r="J16" s="16"/>
      <c r="K16" s="16"/>
      <c r="L16" s="16"/>
      <c r="M16" s="16"/>
      <c r="N16" s="17"/>
      <c r="O16" s="17"/>
    </row>
    <row r="17" ht="15.75" customHeight="1">
      <c r="B17" s="26" t="s">
        <v>25</v>
      </c>
      <c r="D17" s="20"/>
      <c r="E17" s="43" t="s">
        <v>26</v>
      </c>
      <c r="F17" s="22"/>
      <c r="G17" s="22"/>
      <c r="H17" s="22"/>
      <c r="I17" s="22"/>
      <c r="J17" s="22"/>
      <c r="K17" s="44"/>
      <c r="L17" s="44"/>
      <c r="M17" s="41"/>
      <c r="N17" s="16"/>
      <c r="O17" s="17"/>
    </row>
    <row r="18" ht="15.75" customHeight="1">
      <c r="B18" s="30"/>
      <c r="D18" s="20"/>
      <c r="E18" s="31"/>
      <c r="F18" s="45"/>
      <c r="G18" s="45"/>
      <c r="H18" s="45"/>
      <c r="I18" s="17"/>
      <c r="J18" s="17"/>
      <c r="K18" s="17"/>
      <c r="L18" s="17"/>
      <c r="M18" s="41"/>
      <c r="N18" s="33">
        <f>SUM(F19:J19)</f>
        <v>30</v>
      </c>
      <c r="O18" s="28"/>
    </row>
    <row r="19" ht="15.75" customHeight="1">
      <c r="B19" s="34"/>
      <c r="C19" s="24"/>
      <c r="D19" s="25"/>
      <c r="E19" s="35"/>
      <c r="F19" s="36">
        <v>10.0</v>
      </c>
      <c r="G19" s="36">
        <v>10.0</v>
      </c>
      <c r="H19" s="36">
        <v>10.0</v>
      </c>
      <c r="I19" s="16"/>
      <c r="J19" s="16"/>
      <c r="K19" s="16"/>
      <c r="L19" s="16"/>
      <c r="M19" s="42"/>
      <c r="N19" s="17"/>
      <c r="O19" s="17"/>
    </row>
    <row r="20" ht="15.75" customHeight="1">
      <c r="B20" s="38"/>
      <c r="C20" s="38"/>
      <c r="D20" s="38"/>
      <c r="E20" s="16"/>
      <c r="F20" s="16"/>
      <c r="G20" s="16"/>
      <c r="H20" s="16"/>
      <c r="I20" s="16"/>
      <c r="J20" s="16"/>
      <c r="K20" s="16"/>
      <c r="L20" s="16"/>
      <c r="M20" s="16"/>
      <c r="N20" s="17"/>
      <c r="O20" s="17"/>
    </row>
    <row r="21" ht="15.75" customHeight="1">
      <c r="B21" s="26" t="s">
        <v>27</v>
      </c>
      <c r="D21" s="20"/>
      <c r="E21" s="46"/>
      <c r="F21" s="17"/>
      <c r="G21" s="17"/>
      <c r="H21" s="17"/>
      <c r="I21" s="17"/>
      <c r="J21" s="17"/>
      <c r="K21" s="17"/>
      <c r="L21" s="17"/>
      <c r="M21" s="41"/>
      <c r="N21" s="16"/>
      <c r="O21" s="17"/>
    </row>
    <row r="22" ht="15.75" customHeight="1">
      <c r="B22" s="30"/>
      <c r="D22" s="20"/>
      <c r="E22" s="31"/>
      <c r="F22" s="32"/>
      <c r="G22" s="32"/>
      <c r="H22" s="32"/>
      <c r="I22" s="17"/>
      <c r="J22" s="17"/>
      <c r="K22" s="17"/>
      <c r="L22" s="17"/>
      <c r="M22" s="41"/>
      <c r="N22" s="33">
        <f>SUM(F23:J23)</f>
        <v>36</v>
      </c>
      <c r="O22" s="28"/>
    </row>
    <row r="23" ht="15.75" customHeight="1">
      <c r="B23" s="34"/>
      <c r="C23" s="24"/>
      <c r="D23" s="25"/>
      <c r="E23" s="35"/>
      <c r="F23" s="36">
        <v>12.0</v>
      </c>
      <c r="G23" s="36">
        <v>12.0</v>
      </c>
      <c r="H23" s="36">
        <v>12.0</v>
      </c>
      <c r="I23" s="47"/>
      <c r="J23" s="16"/>
      <c r="K23" s="16"/>
      <c r="L23" s="16"/>
      <c r="M23" s="42"/>
      <c r="N23" s="17"/>
      <c r="O23" s="17"/>
    </row>
    <row r="24" ht="15.75" customHeight="1">
      <c r="B24" s="38"/>
      <c r="C24" s="38"/>
      <c r="D24" s="38"/>
      <c r="E24" s="16"/>
      <c r="F24" s="16"/>
      <c r="G24" s="16"/>
      <c r="H24" s="16"/>
      <c r="I24" s="16"/>
      <c r="J24" s="16"/>
      <c r="K24" s="16"/>
      <c r="L24" s="16"/>
      <c r="M24" s="16"/>
      <c r="N24" s="17"/>
      <c r="O24" s="17"/>
    </row>
    <row r="25" ht="15.75" customHeight="1">
      <c r="B25" s="48" t="s">
        <v>28</v>
      </c>
      <c r="C25" s="49"/>
      <c r="D25" s="50"/>
      <c r="E25" s="39" t="s">
        <v>29</v>
      </c>
      <c r="F25" s="17"/>
      <c r="G25" s="17"/>
      <c r="H25" s="17"/>
      <c r="I25" s="17"/>
      <c r="J25" s="17"/>
      <c r="K25" s="17"/>
      <c r="L25" s="17"/>
      <c r="M25" s="41"/>
      <c r="N25" s="16"/>
      <c r="O25" s="17"/>
    </row>
    <row r="26" ht="15.75" customHeight="1">
      <c r="B26" s="30"/>
      <c r="D26" s="20"/>
      <c r="E26" s="31"/>
      <c r="F26" s="51" t="s">
        <v>30</v>
      </c>
      <c r="G26" s="32" t="s">
        <v>31</v>
      </c>
      <c r="H26" s="32" t="s">
        <v>31</v>
      </c>
      <c r="I26" s="32"/>
      <c r="J26" s="17"/>
      <c r="K26" s="17"/>
      <c r="L26" s="17"/>
      <c r="M26" s="41"/>
      <c r="N26" s="33">
        <f>SUM(F27:J27)</f>
        <v>0</v>
      </c>
      <c r="O26" s="28"/>
    </row>
    <row r="27" ht="15.75" customHeight="1">
      <c r="B27" s="34"/>
      <c r="C27" s="24"/>
      <c r="D27" s="25"/>
      <c r="E27" s="35"/>
      <c r="F27" s="52" t="s">
        <v>32</v>
      </c>
      <c r="G27" s="53"/>
      <c r="H27" s="53"/>
      <c r="I27" s="36"/>
      <c r="J27" s="16"/>
      <c r="K27" s="16"/>
      <c r="L27" s="16"/>
      <c r="M27" s="42"/>
      <c r="N27" s="17"/>
      <c r="O27" s="17"/>
    </row>
    <row r="28" ht="15.75" customHeight="1">
      <c r="B28" s="38"/>
      <c r="C28" s="38"/>
      <c r="D28" s="38"/>
      <c r="E28" s="16"/>
      <c r="F28" s="16"/>
      <c r="G28" s="16"/>
      <c r="H28" s="16"/>
      <c r="I28" s="16"/>
      <c r="J28" s="16"/>
      <c r="K28" s="16"/>
      <c r="L28" s="16"/>
      <c r="M28" s="16"/>
      <c r="N28" s="17"/>
      <c r="O28" s="17"/>
    </row>
    <row r="29" ht="15.75" customHeight="1">
      <c r="B29" s="48" t="s">
        <v>33</v>
      </c>
      <c r="C29" s="49"/>
      <c r="D29" s="50"/>
      <c r="E29" s="27" t="s">
        <v>34</v>
      </c>
      <c r="F29" s="17"/>
      <c r="G29" s="17"/>
      <c r="H29" s="17"/>
      <c r="I29" s="17"/>
      <c r="J29" s="17"/>
      <c r="K29" s="17"/>
      <c r="L29" s="17"/>
      <c r="M29" s="41"/>
      <c r="N29" s="16"/>
      <c r="O29" s="17"/>
    </row>
    <row r="30" ht="15.75" customHeight="1">
      <c r="B30" s="30"/>
      <c r="D30" s="20"/>
      <c r="E30" s="31"/>
      <c r="F30" s="54"/>
      <c r="G30" s="17"/>
      <c r="H30" s="17"/>
      <c r="I30" s="17"/>
      <c r="J30" s="17"/>
      <c r="K30" s="17"/>
      <c r="L30" s="17"/>
      <c r="M30" s="41"/>
      <c r="N30" s="33">
        <f>SUM(F31:J31)</f>
        <v>90</v>
      </c>
      <c r="O30" s="28"/>
    </row>
    <row r="31" ht="15.75" customHeight="1">
      <c r="B31" s="34"/>
      <c r="C31" s="24"/>
      <c r="D31" s="25"/>
      <c r="E31" s="35"/>
      <c r="F31" s="55">
        <v>30.0</v>
      </c>
      <c r="G31" s="55">
        <v>30.0</v>
      </c>
      <c r="H31" s="55">
        <v>30.0</v>
      </c>
      <c r="I31" s="16"/>
      <c r="J31" s="16"/>
      <c r="K31" s="16"/>
      <c r="L31" s="16"/>
      <c r="M31" s="42"/>
      <c r="N31" s="17"/>
      <c r="O31" s="17"/>
    </row>
    <row r="32" ht="15.75" customHeight="1">
      <c r="B32" s="56"/>
      <c r="C32" s="56"/>
      <c r="D32" s="56"/>
      <c r="E32" s="17"/>
      <c r="F32" s="17"/>
      <c r="G32" s="17"/>
      <c r="H32" s="17"/>
      <c r="I32" s="17"/>
      <c r="J32" s="17"/>
      <c r="K32" s="17"/>
      <c r="L32" s="17"/>
      <c r="M32" s="17"/>
      <c r="N32" s="17"/>
      <c r="O32" s="17"/>
    </row>
    <row r="33" ht="15.75" customHeight="1">
      <c r="B33" s="48" t="s">
        <v>35</v>
      </c>
      <c r="C33" s="49"/>
      <c r="D33" s="50"/>
      <c r="E33" s="57" t="s">
        <v>29</v>
      </c>
      <c r="F33" s="58"/>
      <c r="G33" s="58"/>
      <c r="H33" s="58"/>
      <c r="I33" s="58"/>
      <c r="J33" s="58"/>
      <c r="K33" s="58"/>
      <c r="L33" s="58"/>
      <c r="M33" s="59"/>
      <c r="N33" s="16"/>
      <c r="O33" s="17"/>
    </row>
    <row r="34" ht="15.75" customHeight="1">
      <c r="B34" s="30"/>
      <c r="D34" s="20"/>
      <c r="E34" s="21"/>
      <c r="F34" s="17"/>
      <c r="G34" s="17"/>
      <c r="H34" s="17"/>
      <c r="I34" s="17"/>
      <c r="J34" s="17"/>
      <c r="K34" s="17"/>
      <c r="L34" s="17"/>
      <c r="M34" s="41"/>
      <c r="N34" s="33">
        <f>SUM(F35:J35)</f>
        <v>60</v>
      </c>
      <c r="O34" s="28"/>
    </row>
    <row r="35" ht="15.75" customHeight="1">
      <c r="B35" s="34"/>
      <c r="C35" s="24"/>
      <c r="D35" s="25"/>
      <c r="E35" s="23"/>
      <c r="F35" s="55">
        <v>20.0</v>
      </c>
      <c r="G35" s="55">
        <v>20.0</v>
      </c>
      <c r="H35" s="55">
        <v>20.0</v>
      </c>
      <c r="I35" s="16"/>
      <c r="J35" s="16"/>
      <c r="K35" s="16"/>
      <c r="L35" s="16"/>
      <c r="M35" s="42"/>
      <c r="N35" s="17"/>
      <c r="O35" s="17"/>
    </row>
    <row r="36" ht="15.75" customHeight="1">
      <c r="B36" s="56"/>
      <c r="C36" s="56"/>
      <c r="D36" s="56"/>
      <c r="E36" s="17"/>
      <c r="F36" s="17"/>
      <c r="G36" s="17"/>
      <c r="H36" s="17"/>
      <c r="I36" s="17"/>
      <c r="J36" s="17"/>
      <c r="K36" s="17"/>
      <c r="L36" s="17"/>
      <c r="M36" s="17"/>
      <c r="N36" s="17"/>
      <c r="O36" s="17"/>
    </row>
    <row r="37" ht="15.75" customHeight="1">
      <c r="B37" s="60"/>
      <c r="C37" s="49"/>
      <c r="D37" s="50"/>
      <c r="E37" s="61"/>
      <c r="F37" s="58"/>
      <c r="G37" s="58"/>
      <c r="H37" s="58"/>
      <c r="I37" s="58"/>
      <c r="J37" s="58"/>
      <c r="K37" s="58"/>
      <c r="L37" s="58"/>
      <c r="M37" s="59"/>
      <c r="N37" s="16"/>
      <c r="O37" s="17"/>
    </row>
    <row r="38" ht="15.75" customHeight="1">
      <c r="B38" s="30"/>
      <c r="D38" s="20"/>
      <c r="E38" s="21"/>
      <c r="F38" s="17"/>
      <c r="G38" s="17"/>
      <c r="H38" s="17"/>
      <c r="I38" s="17"/>
      <c r="J38" s="17"/>
      <c r="K38" s="17"/>
      <c r="L38" s="17"/>
      <c r="M38" s="41"/>
      <c r="N38" s="33">
        <f>SUM(F39:J39)</f>
        <v>0</v>
      </c>
      <c r="O38" s="28"/>
    </row>
    <row r="39" ht="15.75" customHeight="1">
      <c r="B39" s="34"/>
      <c r="C39" s="24"/>
      <c r="D39" s="25"/>
      <c r="E39" s="23"/>
      <c r="F39" s="16"/>
      <c r="G39" s="16"/>
      <c r="H39" s="16"/>
      <c r="I39" s="16"/>
      <c r="J39" s="16"/>
      <c r="K39" s="16"/>
      <c r="L39" s="16"/>
      <c r="M39" s="42"/>
      <c r="N39" s="17"/>
      <c r="O39" s="17"/>
    </row>
    <row r="40" ht="15.75" customHeight="1">
      <c r="B40" s="56"/>
      <c r="C40" s="56"/>
      <c r="D40" s="56"/>
      <c r="E40" s="17"/>
      <c r="F40" s="17"/>
      <c r="G40" s="17"/>
      <c r="H40" s="17"/>
      <c r="I40" s="17"/>
      <c r="J40" s="17"/>
      <c r="K40" s="17"/>
      <c r="L40" s="17"/>
      <c r="M40" s="17"/>
      <c r="N40" s="17"/>
      <c r="O40" s="17"/>
    </row>
    <row r="41" ht="15.75" customHeight="1">
      <c r="B41" s="60"/>
      <c r="C41" s="49"/>
      <c r="D41" s="50"/>
      <c r="E41" s="61"/>
      <c r="F41" s="58"/>
      <c r="G41" s="58"/>
      <c r="H41" s="58"/>
      <c r="I41" s="58"/>
      <c r="J41" s="58"/>
      <c r="K41" s="58"/>
      <c r="L41" s="58"/>
      <c r="M41" s="59"/>
      <c r="N41" s="16"/>
      <c r="O41" s="17"/>
    </row>
    <row r="42" ht="15.75" customHeight="1">
      <c r="B42" s="30"/>
      <c r="D42" s="20"/>
      <c r="E42" s="21"/>
      <c r="F42" s="17"/>
      <c r="G42" s="17"/>
      <c r="H42" s="17"/>
      <c r="I42" s="17"/>
      <c r="J42" s="17"/>
      <c r="K42" s="17"/>
      <c r="L42" s="17"/>
      <c r="M42" s="41"/>
      <c r="N42" s="33">
        <f>SUM(F43:J43)</f>
        <v>0</v>
      </c>
      <c r="O42" s="28"/>
    </row>
    <row r="43" ht="15.75" customHeight="1">
      <c r="B43" s="34"/>
      <c r="C43" s="24"/>
      <c r="D43" s="25"/>
      <c r="E43" s="23"/>
      <c r="F43" s="16"/>
      <c r="G43" s="16"/>
      <c r="H43" s="16"/>
      <c r="I43" s="16"/>
      <c r="J43" s="16"/>
      <c r="K43" s="16"/>
      <c r="L43" s="16"/>
      <c r="M43" s="42"/>
      <c r="N43" s="17"/>
      <c r="O43" s="17"/>
    </row>
    <row r="44" ht="15.75" customHeight="1"/>
    <row r="45" ht="15.75" customHeight="1">
      <c r="B45" s="13" t="s">
        <v>36</v>
      </c>
      <c r="C45" s="13" t="s">
        <v>37</v>
      </c>
      <c r="D45" s="14"/>
      <c r="E45" s="14"/>
      <c r="F45" s="14"/>
      <c r="G45" s="14"/>
      <c r="H45" s="14"/>
      <c r="I45" s="14"/>
      <c r="J45" s="14"/>
      <c r="K45" s="14"/>
      <c r="L45" s="13"/>
      <c r="M45" s="13" t="s">
        <v>16</v>
      </c>
      <c r="N45" s="15">
        <f>SUM(N52,N56,N60,N64,N68,N72,N76,N80,N84)</f>
        <v>325</v>
      </c>
    </row>
    <row r="46" ht="15.75" customHeight="1">
      <c r="B46" s="16"/>
      <c r="C46" s="16"/>
      <c r="D46" s="16"/>
      <c r="E46" s="16"/>
      <c r="F46" s="16"/>
      <c r="G46" s="16"/>
      <c r="H46" s="16"/>
      <c r="I46" s="16"/>
      <c r="J46" s="16"/>
      <c r="K46" s="16"/>
      <c r="L46" s="16"/>
      <c r="M46" s="16"/>
      <c r="N46" s="17"/>
      <c r="O46" s="17"/>
    </row>
    <row r="47" ht="15.75" customHeight="1">
      <c r="B47" s="18" t="s">
        <v>17</v>
      </c>
      <c r="C47" s="19" t="s">
        <v>38</v>
      </c>
      <c r="M47" s="20"/>
      <c r="N47" s="17"/>
      <c r="O47" s="17"/>
    </row>
    <row r="48" ht="15.75" customHeight="1">
      <c r="B48" s="21"/>
      <c r="M48" s="20"/>
      <c r="N48" s="17"/>
      <c r="O48" s="22"/>
    </row>
    <row r="49" ht="15.75" customHeight="1">
      <c r="B49" s="23"/>
      <c r="C49" s="24"/>
      <c r="D49" s="24"/>
      <c r="E49" s="24"/>
      <c r="F49" s="24"/>
      <c r="G49" s="24"/>
      <c r="H49" s="24"/>
      <c r="I49" s="24"/>
      <c r="J49" s="24"/>
      <c r="K49" s="24"/>
      <c r="L49" s="24"/>
      <c r="M49" s="25"/>
      <c r="N49" s="17"/>
      <c r="O49" s="17"/>
    </row>
    <row r="50" ht="15.75" customHeight="1">
      <c r="B50" s="16"/>
      <c r="C50" s="16"/>
      <c r="D50" s="16"/>
      <c r="E50" s="16"/>
      <c r="F50" s="16"/>
      <c r="G50" s="16"/>
      <c r="H50" s="16"/>
      <c r="I50" s="16"/>
      <c r="J50" s="16"/>
      <c r="K50" s="16"/>
      <c r="L50" s="16"/>
      <c r="M50" s="16"/>
      <c r="N50" s="17"/>
      <c r="O50" s="17"/>
    </row>
    <row r="51" ht="15.75" customHeight="1">
      <c r="B51" s="26" t="s">
        <v>39</v>
      </c>
      <c r="D51" s="20"/>
      <c r="E51" s="27" t="s">
        <v>20</v>
      </c>
      <c r="F51" s="28"/>
      <c r="G51" s="28"/>
      <c r="H51" s="28"/>
      <c r="I51" s="28"/>
      <c r="J51" s="28"/>
      <c r="K51" s="28"/>
      <c r="L51" s="17"/>
      <c r="M51" s="29" t="s">
        <v>21</v>
      </c>
      <c r="N51" s="16"/>
      <c r="O51" s="17"/>
    </row>
    <row r="52" ht="15.75" customHeight="1">
      <c r="B52" s="30"/>
      <c r="D52" s="20"/>
      <c r="E52" s="31"/>
      <c r="F52" s="32"/>
      <c r="G52" s="32"/>
      <c r="H52" s="32"/>
      <c r="I52" s="32"/>
      <c r="J52" s="32"/>
      <c r="K52" s="32"/>
      <c r="L52" s="17"/>
      <c r="M52" s="29" t="s">
        <v>22</v>
      </c>
      <c r="N52" s="33">
        <f>SUM(F53:J53)</f>
        <v>0</v>
      </c>
      <c r="O52" s="28"/>
    </row>
    <row r="53" ht="15.75" customHeight="1">
      <c r="B53" s="34"/>
      <c r="C53" s="24"/>
      <c r="D53" s="25"/>
      <c r="E53" s="35"/>
      <c r="F53" s="36"/>
      <c r="G53" s="36"/>
      <c r="H53" s="36"/>
      <c r="I53" s="36"/>
      <c r="J53" s="36"/>
      <c r="K53" s="36"/>
      <c r="L53" s="16"/>
      <c r="M53" s="37" t="s">
        <v>23</v>
      </c>
      <c r="N53" s="17"/>
      <c r="O53" s="17"/>
    </row>
    <row r="54" ht="15.75" customHeight="1">
      <c r="B54" s="38"/>
      <c r="C54" s="38"/>
      <c r="D54" s="38"/>
      <c r="E54" s="16"/>
      <c r="F54" s="16"/>
      <c r="G54" s="16"/>
      <c r="H54" s="16"/>
      <c r="I54" s="16"/>
      <c r="J54" s="16"/>
      <c r="K54" s="16"/>
      <c r="L54" s="16"/>
      <c r="M54" s="16"/>
      <c r="N54" s="17"/>
      <c r="O54" s="17"/>
    </row>
    <row r="55" ht="15.75" customHeight="1">
      <c r="B55" s="26" t="s">
        <v>40</v>
      </c>
      <c r="D55" s="20"/>
      <c r="E55" s="39" t="str">
        <f>PRs!C7</f>
        <v/>
      </c>
      <c r="F55" s="40">
        <v>0.75</v>
      </c>
      <c r="G55" s="40">
        <v>0.75</v>
      </c>
      <c r="H55" s="40">
        <v>0.75</v>
      </c>
      <c r="I55" s="40">
        <v>0.65</v>
      </c>
      <c r="J55" s="40"/>
      <c r="K55" s="17"/>
      <c r="L55" s="17"/>
      <c r="M55" s="41"/>
      <c r="N55" s="16"/>
      <c r="O55" s="17"/>
    </row>
    <row r="56" ht="15.75" customHeight="1">
      <c r="B56" s="30"/>
      <c r="D56" s="20"/>
      <c r="E56" s="31"/>
      <c r="F56" s="32">
        <f t="shared" ref="F56:I56" si="2">$E$55*F55</f>
        <v>0</v>
      </c>
      <c r="G56" s="32">
        <f t="shared" si="2"/>
        <v>0</v>
      </c>
      <c r="H56" s="32">
        <f t="shared" si="2"/>
        <v>0</v>
      </c>
      <c r="I56" s="32">
        <f t="shared" si="2"/>
        <v>0</v>
      </c>
      <c r="J56" s="32"/>
      <c r="K56" s="17"/>
      <c r="L56" s="17"/>
      <c r="M56" s="41"/>
      <c r="N56" s="33">
        <f>SUM(F57:J57)</f>
        <v>28</v>
      </c>
      <c r="O56" s="28"/>
    </row>
    <row r="57" ht="15.75" customHeight="1">
      <c r="B57" s="34"/>
      <c r="C57" s="24"/>
      <c r="D57" s="25"/>
      <c r="E57" s="35"/>
      <c r="F57" s="36">
        <v>6.0</v>
      </c>
      <c r="G57" s="36">
        <v>6.0</v>
      </c>
      <c r="H57" s="36">
        <v>6.0</v>
      </c>
      <c r="I57" s="36">
        <v>10.0</v>
      </c>
      <c r="J57" s="36"/>
      <c r="K57" s="16"/>
      <c r="L57" s="16"/>
      <c r="M57" s="42"/>
      <c r="N57" s="17"/>
      <c r="O57" s="17"/>
    </row>
    <row r="58" ht="15.75" customHeight="1">
      <c r="B58" s="38"/>
      <c r="C58" s="38"/>
      <c r="D58" s="38"/>
      <c r="E58" s="16"/>
      <c r="F58" s="16"/>
      <c r="G58" s="16"/>
      <c r="H58" s="16"/>
      <c r="I58" s="16"/>
      <c r="J58" s="16"/>
      <c r="K58" s="16"/>
      <c r="L58" s="16"/>
      <c r="M58" s="16"/>
      <c r="N58" s="17"/>
      <c r="O58" s="17"/>
    </row>
    <row r="59" ht="15.75" customHeight="1">
      <c r="B59" s="26" t="s">
        <v>41</v>
      </c>
      <c r="D59" s="20"/>
      <c r="E59" s="43" t="str">
        <f>PRs!C9</f>
        <v/>
      </c>
      <c r="F59" s="62">
        <v>0.6</v>
      </c>
      <c r="G59" s="62">
        <v>0.6</v>
      </c>
      <c r="H59" s="62">
        <v>0.6</v>
      </c>
      <c r="I59" s="22"/>
      <c r="J59" s="22"/>
      <c r="K59" s="44"/>
      <c r="L59" s="44"/>
      <c r="M59" s="41"/>
      <c r="N59" s="16"/>
      <c r="O59" s="17"/>
    </row>
    <row r="60" ht="15.75" customHeight="1">
      <c r="B60" s="30"/>
      <c r="D60" s="20"/>
      <c r="E60" s="31"/>
      <c r="F60" s="63">
        <f t="shared" ref="F60:H60" si="3">$E$59*F59</f>
        <v>0</v>
      </c>
      <c r="G60" s="63">
        <f t="shared" si="3"/>
        <v>0</v>
      </c>
      <c r="H60" s="63">
        <f t="shared" si="3"/>
        <v>0</v>
      </c>
      <c r="I60" s="17"/>
      <c r="J60" s="17"/>
      <c r="K60" s="17"/>
      <c r="L60" s="17"/>
      <c r="M60" s="41"/>
      <c r="N60" s="33">
        <f>SUM(F61:J61)</f>
        <v>36</v>
      </c>
      <c r="O60" s="28"/>
    </row>
    <row r="61" ht="15.75" customHeight="1">
      <c r="B61" s="34"/>
      <c r="C61" s="24"/>
      <c r="D61" s="25"/>
      <c r="E61" s="35"/>
      <c r="F61" s="36">
        <v>12.0</v>
      </c>
      <c r="G61" s="36">
        <v>12.0</v>
      </c>
      <c r="H61" s="36">
        <v>12.0</v>
      </c>
      <c r="I61" s="16"/>
      <c r="J61" s="16"/>
      <c r="K61" s="16"/>
      <c r="L61" s="16"/>
      <c r="M61" s="42"/>
      <c r="N61" s="17"/>
      <c r="O61" s="17"/>
    </row>
    <row r="62" ht="15.75" customHeight="1">
      <c r="B62" s="38"/>
      <c r="C62" s="38"/>
      <c r="D62" s="38"/>
      <c r="E62" s="16"/>
      <c r="F62" s="16"/>
      <c r="G62" s="16"/>
      <c r="H62" s="16"/>
      <c r="I62" s="16"/>
      <c r="J62" s="16"/>
      <c r="K62" s="16"/>
      <c r="L62" s="16"/>
      <c r="M62" s="16"/>
      <c r="N62" s="17"/>
      <c r="O62" s="17"/>
    </row>
    <row r="63" ht="15.75" customHeight="1">
      <c r="B63" s="26" t="s">
        <v>42</v>
      </c>
      <c r="D63" s="20"/>
      <c r="E63" s="46"/>
      <c r="F63" s="17"/>
      <c r="G63" s="17"/>
      <c r="H63" s="17"/>
      <c r="I63" s="17"/>
      <c r="J63" s="17"/>
      <c r="K63" s="17"/>
      <c r="L63" s="17"/>
      <c r="M63" s="41"/>
      <c r="N63" s="16"/>
      <c r="O63" s="17"/>
    </row>
    <row r="64" ht="15.75" customHeight="1">
      <c r="B64" s="30"/>
      <c r="D64" s="20"/>
      <c r="E64" s="31"/>
      <c r="F64" s="32"/>
      <c r="G64" s="32"/>
      <c r="H64" s="32"/>
      <c r="I64" s="17"/>
      <c r="J64" s="17"/>
      <c r="K64" s="17"/>
      <c r="L64" s="17"/>
      <c r="M64" s="41"/>
      <c r="N64" s="33">
        <f>SUM(F65:J65)</f>
        <v>36</v>
      </c>
      <c r="O64" s="28"/>
    </row>
    <row r="65" ht="15.75" customHeight="1">
      <c r="B65" s="34"/>
      <c r="C65" s="24"/>
      <c r="D65" s="25"/>
      <c r="E65" s="35"/>
      <c r="F65" s="36">
        <v>12.0</v>
      </c>
      <c r="G65" s="36">
        <v>12.0</v>
      </c>
      <c r="H65" s="36">
        <v>12.0</v>
      </c>
      <c r="I65" s="47"/>
      <c r="J65" s="16"/>
      <c r="K65" s="16"/>
      <c r="L65" s="16"/>
      <c r="M65" s="42"/>
      <c r="N65" s="17"/>
      <c r="O65" s="17"/>
    </row>
    <row r="66" ht="15.75" customHeight="1">
      <c r="B66" s="38"/>
      <c r="C66" s="38"/>
      <c r="D66" s="38"/>
      <c r="E66" s="16"/>
      <c r="F66" s="16"/>
      <c r="G66" s="16"/>
      <c r="H66" s="16"/>
      <c r="I66" s="16"/>
      <c r="J66" s="16"/>
      <c r="K66" s="16"/>
      <c r="L66" s="16"/>
      <c r="M66" s="16"/>
      <c r="N66" s="17"/>
      <c r="O66" s="17"/>
    </row>
    <row r="67" ht="15.75" customHeight="1">
      <c r="B67" s="48" t="s">
        <v>43</v>
      </c>
      <c r="C67" s="49"/>
      <c r="D67" s="50"/>
      <c r="E67" s="39"/>
      <c r="F67" s="17"/>
      <c r="G67" s="17"/>
      <c r="H67" s="17"/>
      <c r="I67" s="17"/>
      <c r="J67" s="17"/>
      <c r="K67" s="17"/>
      <c r="L67" s="17"/>
      <c r="M67" s="41"/>
      <c r="N67" s="16"/>
      <c r="O67" s="17"/>
    </row>
    <row r="68" ht="15.75" customHeight="1">
      <c r="B68" s="30"/>
      <c r="D68" s="20"/>
      <c r="E68" s="31"/>
      <c r="F68" s="64"/>
      <c r="G68" s="63"/>
      <c r="H68" s="63"/>
      <c r="I68" s="32"/>
      <c r="J68" s="17"/>
      <c r="K68" s="17"/>
      <c r="L68" s="17"/>
      <c r="M68" s="41"/>
      <c r="N68" s="33">
        <f>SUM(F69:J69)</f>
        <v>45</v>
      </c>
      <c r="O68" s="28"/>
    </row>
    <row r="69" ht="15.75" customHeight="1">
      <c r="B69" s="34"/>
      <c r="C69" s="24"/>
      <c r="D69" s="25"/>
      <c r="E69" s="35"/>
      <c r="F69" s="65">
        <v>15.0</v>
      </c>
      <c r="G69" s="65">
        <v>15.0</v>
      </c>
      <c r="H69" s="65">
        <v>15.0</v>
      </c>
      <c r="I69" s="36"/>
      <c r="J69" s="16"/>
      <c r="K69" s="16"/>
      <c r="L69" s="16"/>
      <c r="M69" s="42"/>
      <c r="N69" s="17"/>
      <c r="O69" s="17"/>
    </row>
    <row r="70" ht="15.75" customHeight="1">
      <c r="B70" s="38"/>
      <c r="C70" s="38"/>
      <c r="D70" s="38"/>
      <c r="E70" s="16"/>
      <c r="F70" s="16"/>
      <c r="G70" s="16"/>
      <c r="H70" s="16"/>
      <c r="I70" s="16"/>
      <c r="J70" s="16"/>
      <c r="K70" s="16"/>
      <c r="L70" s="16"/>
      <c r="M70" s="16"/>
      <c r="N70" s="17"/>
      <c r="O70" s="17"/>
    </row>
    <row r="71" ht="15.75" customHeight="1">
      <c r="B71" s="48" t="s">
        <v>44</v>
      </c>
      <c r="C71" s="49"/>
      <c r="D71" s="50"/>
      <c r="E71" s="27" t="s">
        <v>34</v>
      </c>
      <c r="F71" s="17"/>
      <c r="G71" s="17"/>
      <c r="H71" s="17"/>
      <c r="I71" s="17"/>
      <c r="J71" s="17"/>
      <c r="K71" s="17"/>
      <c r="L71" s="17"/>
      <c r="M71" s="41"/>
      <c r="N71" s="16"/>
      <c r="O71" s="17"/>
    </row>
    <row r="72" ht="15.75" customHeight="1">
      <c r="B72" s="30"/>
      <c r="D72" s="20"/>
      <c r="E72" s="31"/>
      <c r="F72" s="54"/>
      <c r="G72" s="17"/>
      <c r="H72" s="17"/>
      <c r="I72" s="17"/>
      <c r="J72" s="17"/>
      <c r="K72" s="17"/>
      <c r="L72" s="17"/>
      <c r="M72" s="41"/>
      <c r="N72" s="33">
        <f>SUM(F73:J73)</f>
        <v>90</v>
      </c>
      <c r="O72" s="28"/>
    </row>
    <row r="73" ht="15.75" customHeight="1">
      <c r="B73" s="34"/>
      <c r="C73" s="24"/>
      <c r="D73" s="25"/>
      <c r="E73" s="35"/>
      <c r="F73" s="55">
        <v>30.0</v>
      </c>
      <c r="G73" s="55">
        <v>30.0</v>
      </c>
      <c r="H73" s="55">
        <v>30.0</v>
      </c>
      <c r="I73" s="16"/>
      <c r="J73" s="16"/>
      <c r="K73" s="16"/>
      <c r="L73" s="16"/>
      <c r="M73" s="42"/>
      <c r="N73" s="17"/>
      <c r="O73" s="17"/>
    </row>
    <row r="74" ht="15.75" customHeight="1">
      <c r="B74" s="56"/>
      <c r="C74" s="56"/>
      <c r="D74" s="56"/>
      <c r="E74" s="17"/>
      <c r="F74" s="17"/>
      <c r="G74" s="17"/>
      <c r="H74" s="17"/>
      <c r="I74" s="17"/>
      <c r="J74" s="17"/>
      <c r="K74" s="17"/>
      <c r="L74" s="17"/>
      <c r="M74" s="17"/>
      <c r="N74" s="17"/>
      <c r="O74" s="17"/>
    </row>
    <row r="75" ht="15.75" customHeight="1">
      <c r="B75" s="48" t="s">
        <v>45</v>
      </c>
      <c r="C75" s="49"/>
      <c r="D75" s="50"/>
      <c r="E75" s="57"/>
      <c r="F75" s="58"/>
      <c r="G75" s="58"/>
      <c r="H75" s="58"/>
      <c r="I75" s="58"/>
      <c r="J75" s="58"/>
      <c r="K75" s="58"/>
      <c r="L75" s="58"/>
      <c r="M75" s="59"/>
      <c r="N75" s="16"/>
      <c r="O75" s="17"/>
    </row>
    <row r="76" ht="15.75" customHeight="1">
      <c r="B76" s="30"/>
      <c r="D76" s="20"/>
      <c r="E76" s="21"/>
      <c r="F76" s="17"/>
      <c r="G76" s="17"/>
      <c r="H76" s="17"/>
      <c r="I76" s="17"/>
      <c r="J76" s="17"/>
      <c r="K76" s="17"/>
      <c r="L76" s="17"/>
      <c r="M76" s="41"/>
      <c r="N76" s="33">
        <f>SUM(F77:J77)</f>
        <v>45</v>
      </c>
      <c r="O76" s="28"/>
    </row>
    <row r="77" ht="15.75" customHeight="1">
      <c r="B77" s="34"/>
      <c r="C77" s="24"/>
      <c r="D77" s="25"/>
      <c r="E77" s="23"/>
      <c r="F77" s="55">
        <v>15.0</v>
      </c>
      <c r="G77" s="55">
        <v>15.0</v>
      </c>
      <c r="H77" s="55">
        <v>15.0</v>
      </c>
      <c r="I77" s="16"/>
      <c r="J77" s="16"/>
      <c r="K77" s="16"/>
      <c r="L77" s="16"/>
      <c r="M77" s="42"/>
      <c r="N77" s="17"/>
      <c r="O77" s="17"/>
    </row>
    <row r="78" ht="15.75" customHeight="1">
      <c r="B78" s="56"/>
      <c r="C78" s="56"/>
      <c r="D78" s="56"/>
      <c r="E78" s="17"/>
      <c r="F78" s="17"/>
      <c r="G78" s="17"/>
      <c r="H78" s="17"/>
      <c r="I78" s="17"/>
      <c r="J78" s="17"/>
      <c r="K78" s="17"/>
      <c r="L78" s="17"/>
      <c r="M78" s="17"/>
      <c r="N78" s="17"/>
      <c r="O78" s="17"/>
    </row>
    <row r="79" ht="15.75" customHeight="1">
      <c r="B79" s="66" t="s">
        <v>46</v>
      </c>
      <c r="C79" s="49"/>
      <c r="D79" s="50"/>
      <c r="E79" s="61"/>
      <c r="F79" s="58"/>
      <c r="G79" s="58"/>
      <c r="H79" s="58"/>
      <c r="I79" s="58"/>
      <c r="J79" s="58"/>
      <c r="K79" s="58"/>
      <c r="L79" s="58"/>
      <c r="M79" s="59"/>
      <c r="N79" s="16"/>
      <c r="O79" s="17"/>
    </row>
    <row r="80" ht="15.75" customHeight="1">
      <c r="B80" s="30"/>
      <c r="D80" s="20"/>
      <c r="E80" s="21"/>
      <c r="F80" s="17"/>
      <c r="G80" s="17"/>
      <c r="H80" s="17"/>
      <c r="I80" s="17"/>
      <c r="J80" s="17"/>
      <c r="K80" s="17"/>
      <c r="L80" s="17"/>
      <c r="M80" s="41"/>
      <c r="N80" s="33">
        <f>SUM(F81:J81)</f>
        <v>45</v>
      </c>
      <c r="O80" s="28"/>
    </row>
    <row r="81" ht="15.75" customHeight="1">
      <c r="B81" s="34"/>
      <c r="C81" s="24"/>
      <c r="D81" s="25"/>
      <c r="E81" s="23"/>
      <c r="F81" s="55">
        <v>15.0</v>
      </c>
      <c r="G81" s="55">
        <v>15.0</v>
      </c>
      <c r="H81" s="55">
        <v>15.0</v>
      </c>
      <c r="I81" s="16"/>
      <c r="J81" s="16"/>
      <c r="K81" s="16"/>
      <c r="L81" s="16"/>
      <c r="M81" s="42"/>
      <c r="N81" s="17"/>
      <c r="O81" s="17"/>
    </row>
    <row r="82" ht="15.75" customHeight="1">
      <c r="B82" s="56"/>
      <c r="C82" s="56"/>
      <c r="D82" s="56"/>
      <c r="E82" s="17"/>
      <c r="F82" s="17"/>
      <c r="G82" s="17"/>
      <c r="H82" s="17"/>
      <c r="I82" s="17"/>
      <c r="J82" s="17"/>
      <c r="K82" s="17"/>
      <c r="L82" s="17"/>
      <c r="M82" s="17"/>
      <c r="N82" s="17"/>
      <c r="O82" s="17"/>
    </row>
    <row r="83" ht="15.75" customHeight="1">
      <c r="B83" s="60"/>
      <c r="C83" s="49"/>
      <c r="D83" s="50"/>
      <c r="E83" s="61"/>
      <c r="F83" s="58"/>
      <c r="G83" s="58"/>
      <c r="H83" s="58"/>
      <c r="I83" s="58"/>
      <c r="J83" s="58"/>
      <c r="K83" s="58"/>
      <c r="L83" s="58"/>
      <c r="M83" s="59"/>
      <c r="N83" s="16"/>
      <c r="O83" s="17"/>
    </row>
    <row r="84" ht="15.75" customHeight="1">
      <c r="B84" s="30"/>
      <c r="D84" s="20"/>
      <c r="E84" s="21"/>
      <c r="F84" s="17"/>
      <c r="G84" s="17"/>
      <c r="H84" s="17"/>
      <c r="I84" s="17"/>
      <c r="J84" s="17"/>
      <c r="K84" s="17"/>
      <c r="L84" s="17"/>
      <c r="M84" s="41"/>
      <c r="N84" s="33">
        <f>SUM(F85:J85)</f>
        <v>0</v>
      </c>
      <c r="O84" s="28"/>
    </row>
    <row r="85" ht="15.75" customHeight="1">
      <c r="B85" s="34"/>
      <c r="C85" s="24"/>
      <c r="D85" s="25"/>
      <c r="E85" s="23"/>
      <c r="F85" s="16"/>
      <c r="G85" s="16"/>
      <c r="H85" s="16"/>
      <c r="I85" s="16"/>
      <c r="J85" s="16"/>
      <c r="K85" s="16"/>
      <c r="L85" s="16"/>
      <c r="M85" s="42"/>
      <c r="N85" s="17"/>
      <c r="O85" s="17"/>
    </row>
    <row r="86" ht="15.75" customHeight="1"/>
    <row r="87" ht="15.75" customHeight="1">
      <c r="B87" s="13" t="s">
        <v>47</v>
      </c>
      <c r="C87" s="13" t="s">
        <v>15</v>
      </c>
      <c r="D87" s="14"/>
      <c r="E87" s="14"/>
      <c r="F87" s="14"/>
      <c r="G87" s="14"/>
      <c r="H87" s="14"/>
      <c r="I87" s="14"/>
      <c r="J87" s="14"/>
      <c r="K87" s="14"/>
      <c r="L87" s="13"/>
      <c r="M87" s="13" t="s">
        <v>16</v>
      </c>
      <c r="N87" s="15">
        <f>SUM(N94,N98,N102,N106,N110,N114,N118,N122,N126)</f>
        <v>335</v>
      </c>
    </row>
    <row r="88" ht="15.75" customHeight="1">
      <c r="B88" s="16"/>
      <c r="C88" s="16"/>
      <c r="D88" s="16"/>
      <c r="E88" s="16"/>
      <c r="F88" s="16"/>
      <c r="G88" s="16"/>
      <c r="H88" s="16"/>
      <c r="I88" s="16"/>
      <c r="J88" s="16"/>
      <c r="K88" s="16"/>
      <c r="L88" s="16"/>
      <c r="M88" s="16"/>
      <c r="N88" s="17"/>
      <c r="O88" s="17"/>
    </row>
    <row r="89" ht="15.75" customHeight="1">
      <c r="B89" s="18" t="s">
        <v>17</v>
      </c>
      <c r="C89" s="19" t="s">
        <v>18</v>
      </c>
      <c r="M89" s="20"/>
      <c r="N89" s="17"/>
      <c r="O89" s="17"/>
    </row>
    <row r="90" ht="15.75" customHeight="1">
      <c r="B90" s="21"/>
      <c r="M90" s="20"/>
      <c r="N90" s="17"/>
      <c r="O90" s="22"/>
    </row>
    <row r="91" ht="15.75" customHeight="1">
      <c r="B91" s="23"/>
      <c r="C91" s="24"/>
      <c r="D91" s="24"/>
      <c r="E91" s="24"/>
      <c r="F91" s="24"/>
      <c r="G91" s="24"/>
      <c r="H91" s="24"/>
      <c r="I91" s="24"/>
      <c r="J91" s="24"/>
      <c r="K91" s="24"/>
      <c r="L91" s="24"/>
      <c r="M91" s="25"/>
      <c r="N91" s="17"/>
      <c r="O91" s="17"/>
    </row>
    <row r="92" ht="15.75" customHeight="1">
      <c r="B92" s="16"/>
      <c r="C92" s="16"/>
      <c r="D92" s="16"/>
      <c r="E92" s="16"/>
      <c r="F92" s="16"/>
      <c r="G92" s="16"/>
      <c r="H92" s="16"/>
      <c r="I92" s="16"/>
      <c r="J92" s="16"/>
      <c r="K92" s="16"/>
      <c r="L92" s="16"/>
      <c r="M92" s="16"/>
      <c r="N92" s="17"/>
      <c r="O92" s="17"/>
    </row>
    <row r="93" ht="15.75" customHeight="1">
      <c r="B93" s="26" t="s">
        <v>48</v>
      </c>
      <c r="D93" s="20"/>
      <c r="E93" s="27" t="str">
        <f>PRs!C9</f>
        <v/>
      </c>
      <c r="F93" s="28">
        <v>0.5</v>
      </c>
      <c r="G93" s="28">
        <v>0.5</v>
      </c>
      <c r="H93" s="28">
        <v>0.5</v>
      </c>
      <c r="I93" s="28"/>
      <c r="J93" s="28"/>
      <c r="K93" s="28"/>
      <c r="L93" s="17"/>
      <c r="M93" s="29" t="s">
        <v>21</v>
      </c>
      <c r="N93" s="16"/>
      <c r="O93" s="17"/>
    </row>
    <row r="94" ht="15.75" customHeight="1">
      <c r="B94" s="30"/>
      <c r="D94" s="20"/>
      <c r="E94" s="31"/>
      <c r="F94" s="32">
        <f t="shared" ref="F94:H94" si="4">$E$93*F93</f>
        <v>0</v>
      </c>
      <c r="G94" s="32">
        <f t="shared" si="4"/>
        <v>0</v>
      </c>
      <c r="H94" s="32">
        <f t="shared" si="4"/>
        <v>0</v>
      </c>
      <c r="I94" s="32"/>
      <c r="J94" s="32"/>
      <c r="K94" s="32"/>
      <c r="L94" s="17"/>
      <c r="M94" s="29" t="s">
        <v>22</v>
      </c>
      <c r="N94" s="33">
        <f>SUM(F95:J95)</f>
        <v>45</v>
      </c>
      <c r="O94" s="28"/>
    </row>
    <row r="95" ht="15.75" customHeight="1">
      <c r="B95" s="34"/>
      <c r="C95" s="24"/>
      <c r="D95" s="25"/>
      <c r="E95" s="35"/>
      <c r="F95" s="36">
        <v>15.0</v>
      </c>
      <c r="G95" s="36">
        <v>15.0</v>
      </c>
      <c r="H95" s="36">
        <v>15.0</v>
      </c>
      <c r="I95" s="36"/>
      <c r="J95" s="36"/>
      <c r="K95" s="36"/>
      <c r="L95" s="16"/>
      <c r="M95" s="37" t="s">
        <v>23</v>
      </c>
      <c r="N95" s="17"/>
      <c r="O95" s="17"/>
    </row>
    <row r="96" ht="15.75" customHeight="1">
      <c r="B96" s="38"/>
      <c r="C96" s="38"/>
      <c r="D96" s="38"/>
      <c r="E96" s="16"/>
      <c r="F96" s="16"/>
      <c r="G96" s="16"/>
      <c r="H96" s="16"/>
      <c r="I96" s="16"/>
      <c r="J96" s="16"/>
      <c r="K96" s="16"/>
      <c r="L96" s="16"/>
      <c r="M96" s="16"/>
      <c r="N96" s="17"/>
      <c r="O96" s="17"/>
    </row>
    <row r="97" ht="15.75" customHeight="1">
      <c r="B97" s="26" t="s">
        <v>49</v>
      </c>
      <c r="D97" s="20"/>
      <c r="E97" s="39" t="str">
        <f>PRs!C49</f>
        <v/>
      </c>
      <c r="F97" s="40"/>
      <c r="G97" s="40"/>
      <c r="H97" s="40"/>
      <c r="I97" s="40"/>
      <c r="J97" s="40"/>
      <c r="K97" s="17"/>
      <c r="L97" s="17"/>
      <c r="M97" s="41"/>
      <c r="N97" s="16"/>
      <c r="O97" s="17"/>
    </row>
    <row r="98" ht="15.75" customHeight="1">
      <c r="B98" s="30"/>
      <c r="D98" s="20"/>
      <c r="E98" s="31"/>
      <c r="F98" s="32"/>
      <c r="G98" s="32"/>
      <c r="H98" s="32"/>
      <c r="I98" s="32"/>
      <c r="J98" s="32"/>
      <c r="K98" s="17"/>
      <c r="L98" s="17"/>
      <c r="M98" s="41"/>
      <c r="N98" s="33">
        <f>SUM(F99:J99)</f>
        <v>50</v>
      </c>
      <c r="O98" s="28"/>
    </row>
    <row r="99" ht="15.75" customHeight="1">
      <c r="B99" s="34"/>
      <c r="C99" s="24"/>
      <c r="D99" s="25"/>
      <c r="E99" s="35"/>
      <c r="F99" s="36">
        <v>20.0</v>
      </c>
      <c r="G99" s="36">
        <v>10.0</v>
      </c>
      <c r="H99" s="36">
        <v>10.0</v>
      </c>
      <c r="I99" s="36">
        <v>10.0</v>
      </c>
      <c r="J99" s="36"/>
      <c r="K99" s="16"/>
      <c r="L99" s="16"/>
      <c r="M99" s="42"/>
      <c r="N99" s="17"/>
      <c r="O99" s="17"/>
    </row>
    <row r="100" ht="15.75" customHeight="1">
      <c r="B100" s="38"/>
      <c r="C100" s="38"/>
      <c r="D100" s="38"/>
      <c r="E100" s="16"/>
      <c r="F100" s="16"/>
      <c r="G100" s="16"/>
      <c r="H100" s="16"/>
      <c r="I100" s="16"/>
      <c r="J100" s="16"/>
      <c r="K100" s="16"/>
      <c r="L100" s="16"/>
      <c r="M100" s="16"/>
      <c r="N100" s="17"/>
      <c r="O100" s="17"/>
    </row>
    <row r="101" ht="15.75" customHeight="1">
      <c r="B101" s="26" t="s">
        <v>50</v>
      </c>
      <c r="D101" s="20"/>
      <c r="E101" s="43" t="str">
        <f>PRs!C51</f>
        <v/>
      </c>
      <c r="F101" s="22"/>
      <c r="G101" s="22"/>
      <c r="H101" s="22"/>
      <c r="I101" s="22"/>
      <c r="J101" s="22"/>
      <c r="K101" s="44"/>
      <c r="L101" s="44"/>
      <c r="M101" s="41"/>
      <c r="N101" s="16"/>
      <c r="O101" s="17"/>
    </row>
    <row r="102" ht="15.75" customHeight="1">
      <c r="B102" s="30"/>
      <c r="D102" s="20"/>
      <c r="E102" s="31"/>
      <c r="F102" s="63" t="s">
        <v>31</v>
      </c>
      <c r="G102" s="63" t="s">
        <v>51</v>
      </c>
      <c r="H102" s="63" t="s">
        <v>52</v>
      </c>
      <c r="I102" s="17"/>
      <c r="J102" s="17"/>
      <c r="K102" s="17"/>
      <c r="L102" s="17"/>
      <c r="M102" s="41"/>
      <c r="N102" s="33">
        <f>SUM(F103:J103)</f>
        <v>0</v>
      </c>
      <c r="O102" s="28"/>
    </row>
    <row r="103" ht="15.75" customHeight="1">
      <c r="B103" s="34"/>
      <c r="C103" s="24"/>
      <c r="D103" s="25"/>
      <c r="E103" s="35"/>
      <c r="F103" s="53"/>
      <c r="G103" s="53"/>
      <c r="H103" s="53"/>
      <c r="I103" s="16"/>
      <c r="J103" s="16"/>
      <c r="K103" s="16"/>
      <c r="L103" s="16"/>
      <c r="M103" s="42"/>
      <c r="N103" s="17"/>
      <c r="O103" s="17"/>
    </row>
    <row r="104" ht="15.75" customHeight="1">
      <c r="B104" s="38"/>
      <c r="C104" s="38"/>
      <c r="D104" s="38"/>
      <c r="E104" s="16"/>
      <c r="F104" s="16"/>
      <c r="G104" s="16"/>
      <c r="H104" s="16"/>
      <c r="I104" s="16"/>
      <c r="J104" s="16"/>
      <c r="K104" s="16"/>
      <c r="L104" s="16"/>
      <c r="M104" s="16"/>
      <c r="N104" s="17"/>
      <c r="O104" s="17"/>
    </row>
    <row r="105" ht="15.75" customHeight="1">
      <c r="B105" s="26" t="s">
        <v>53</v>
      </c>
      <c r="D105" s="20"/>
      <c r="E105" s="39" t="s">
        <v>34</v>
      </c>
      <c r="F105" s="17"/>
      <c r="G105" s="17"/>
      <c r="H105" s="17"/>
      <c r="I105" s="17"/>
      <c r="J105" s="17"/>
      <c r="K105" s="17"/>
      <c r="L105" s="17"/>
      <c r="M105" s="41"/>
      <c r="N105" s="16"/>
      <c r="O105" s="17"/>
    </row>
    <row r="106" ht="15.75" customHeight="1">
      <c r="B106" s="30"/>
      <c r="D106" s="20"/>
      <c r="E106" s="31"/>
      <c r="F106" s="32"/>
      <c r="G106" s="32"/>
      <c r="H106" s="32"/>
      <c r="I106" s="17"/>
      <c r="J106" s="17"/>
      <c r="K106" s="17"/>
      <c r="L106" s="17"/>
      <c r="M106" s="41"/>
      <c r="N106" s="33">
        <f>SUM(F107:J107)</f>
        <v>90</v>
      </c>
      <c r="O106" s="28"/>
    </row>
    <row r="107" ht="15.75" customHeight="1">
      <c r="B107" s="34"/>
      <c r="C107" s="24"/>
      <c r="D107" s="25"/>
      <c r="E107" s="35"/>
      <c r="F107" s="36">
        <v>30.0</v>
      </c>
      <c r="G107" s="36">
        <v>30.0</v>
      </c>
      <c r="H107" s="36">
        <v>30.0</v>
      </c>
      <c r="I107" s="47"/>
      <c r="J107" s="16"/>
      <c r="K107" s="16"/>
      <c r="L107" s="16"/>
      <c r="M107" s="42"/>
      <c r="N107" s="17"/>
      <c r="O107" s="17"/>
    </row>
    <row r="108" ht="15.75" customHeight="1">
      <c r="B108" s="38"/>
      <c r="C108" s="38"/>
      <c r="D108" s="38"/>
      <c r="E108" s="16"/>
      <c r="F108" s="16"/>
      <c r="G108" s="16"/>
      <c r="H108" s="16"/>
      <c r="I108" s="16"/>
      <c r="J108" s="16"/>
      <c r="K108" s="16"/>
      <c r="L108" s="16"/>
      <c r="M108" s="16"/>
      <c r="N108" s="17"/>
      <c r="O108" s="17"/>
    </row>
    <row r="109" ht="15.75" customHeight="1">
      <c r="B109" s="48" t="s">
        <v>54</v>
      </c>
      <c r="C109" s="49"/>
      <c r="D109" s="50"/>
      <c r="E109" s="39" t="s">
        <v>34</v>
      </c>
      <c r="F109" s="17"/>
      <c r="G109" s="17"/>
      <c r="H109" s="17"/>
      <c r="I109" s="17"/>
      <c r="J109" s="17"/>
      <c r="K109" s="17"/>
      <c r="L109" s="17"/>
      <c r="M109" s="41"/>
      <c r="N109" s="16"/>
      <c r="O109" s="17"/>
    </row>
    <row r="110" ht="15.75" customHeight="1">
      <c r="B110" s="30"/>
      <c r="D110" s="20"/>
      <c r="E110" s="31"/>
      <c r="F110" s="64"/>
      <c r="G110" s="63"/>
      <c r="H110" s="63"/>
      <c r="I110" s="32"/>
      <c r="J110" s="17"/>
      <c r="K110" s="17"/>
      <c r="L110" s="17"/>
      <c r="M110" s="41"/>
      <c r="N110" s="33">
        <f>SUM(F111:J111)</f>
        <v>90</v>
      </c>
      <c r="O110" s="28"/>
    </row>
    <row r="111" ht="15.75" customHeight="1">
      <c r="B111" s="34"/>
      <c r="C111" s="24"/>
      <c r="D111" s="25"/>
      <c r="E111" s="35"/>
      <c r="F111" s="65">
        <v>30.0</v>
      </c>
      <c r="G111" s="65">
        <v>30.0</v>
      </c>
      <c r="H111" s="65">
        <v>30.0</v>
      </c>
      <c r="I111" s="36"/>
      <c r="J111" s="16"/>
      <c r="K111" s="16"/>
      <c r="L111" s="16"/>
      <c r="M111" s="42"/>
      <c r="N111" s="17"/>
      <c r="O111" s="17"/>
    </row>
    <row r="112" ht="15.75" customHeight="1">
      <c r="B112" s="38"/>
      <c r="C112" s="38"/>
      <c r="D112" s="38"/>
      <c r="E112" s="16"/>
      <c r="F112" s="16"/>
      <c r="G112" s="16"/>
      <c r="H112" s="16"/>
      <c r="I112" s="16"/>
      <c r="J112" s="16"/>
      <c r="K112" s="16"/>
      <c r="L112" s="16"/>
      <c r="M112" s="16"/>
      <c r="N112" s="17"/>
      <c r="O112" s="17"/>
    </row>
    <row r="113" ht="15.75" customHeight="1">
      <c r="B113" s="48" t="s">
        <v>55</v>
      </c>
      <c r="C113" s="49"/>
      <c r="D113" s="50"/>
      <c r="E113" s="27" t="s">
        <v>34</v>
      </c>
      <c r="F113" s="17"/>
      <c r="G113" s="17"/>
      <c r="H113" s="17"/>
      <c r="I113" s="17"/>
      <c r="J113" s="17"/>
      <c r="K113" s="17"/>
      <c r="L113" s="17"/>
      <c r="M113" s="41"/>
      <c r="N113" s="16"/>
      <c r="O113" s="17"/>
    </row>
    <row r="114" ht="15.75" customHeight="1">
      <c r="B114" s="30"/>
      <c r="D114" s="20"/>
      <c r="E114" s="31"/>
      <c r="F114" s="54"/>
      <c r="G114" s="17"/>
      <c r="H114" s="17"/>
      <c r="I114" s="17"/>
      <c r="J114" s="17"/>
      <c r="K114" s="17"/>
      <c r="L114" s="17"/>
      <c r="M114" s="41"/>
      <c r="N114" s="33">
        <f>SUM(F115:J115)</f>
        <v>60</v>
      </c>
      <c r="O114" s="28"/>
    </row>
    <row r="115" ht="15.75" customHeight="1">
      <c r="B115" s="34"/>
      <c r="C115" s="24"/>
      <c r="D115" s="25"/>
      <c r="E115" s="35"/>
      <c r="F115" s="55">
        <v>20.0</v>
      </c>
      <c r="G115" s="55">
        <v>20.0</v>
      </c>
      <c r="H115" s="55">
        <v>20.0</v>
      </c>
      <c r="I115" s="16"/>
      <c r="J115" s="16"/>
      <c r="K115" s="16"/>
      <c r="L115" s="16"/>
      <c r="M115" s="42"/>
      <c r="N115" s="17"/>
      <c r="O115" s="17"/>
    </row>
    <row r="116" ht="15.75" customHeight="1">
      <c r="B116" s="56"/>
      <c r="C116" s="56"/>
      <c r="D116" s="56"/>
      <c r="E116" s="17"/>
      <c r="F116" s="17"/>
      <c r="G116" s="17"/>
      <c r="H116" s="17"/>
      <c r="I116" s="17"/>
      <c r="J116" s="17"/>
      <c r="K116" s="17"/>
      <c r="L116" s="17"/>
      <c r="M116" s="17"/>
      <c r="N116" s="17"/>
      <c r="O116" s="17"/>
    </row>
    <row r="117" ht="15.75" customHeight="1">
      <c r="B117" s="48"/>
      <c r="C117" s="49"/>
      <c r="D117" s="50"/>
      <c r="E117" s="57"/>
      <c r="F117" s="58"/>
      <c r="G117" s="58"/>
      <c r="H117" s="58"/>
      <c r="I117" s="58"/>
      <c r="J117" s="58"/>
      <c r="K117" s="58"/>
      <c r="L117" s="58"/>
      <c r="M117" s="59"/>
      <c r="N117" s="16"/>
      <c r="O117" s="17"/>
    </row>
    <row r="118" ht="15.75" customHeight="1">
      <c r="B118" s="30"/>
      <c r="D118" s="20"/>
      <c r="E118" s="21"/>
      <c r="F118" s="17"/>
      <c r="G118" s="17"/>
      <c r="H118" s="17"/>
      <c r="I118" s="17"/>
      <c r="J118" s="17"/>
      <c r="K118" s="17"/>
      <c r="L118" s="17"/>
      <c r="M118" s="41"/>
      <c r="N118" s="33">
        <f>SUM(F119:J119)</f>
        <v>0</v>
      </c>
      <c r="O118" s="28"/>
    </row>
    <row r="119" ht="15.75" customHeight="1">
      <c r="B119" s="34"/>
      <c r="C119" s="24"/>
      <c r="D119" s="25"/>
      <c r="E119" s="23"/>
      <c r="F119" s="55"/>
      <c r="G119" s="55"/>
      <c r="H119" s="55"/>
      <c r="I119" s="16"/>
      <c r="J119" s="16"/>
      <c r="K119" s="16"/>
      <c r="L119" s="16"/>
      <c r="M119" s="42"/>
      <c r="N119" s="17"/>
      <c r="O119" s="17"/>
    </row>
    <row r="120" ht="15.75" customHeight="1">
      <c r="B120" s="56"/>
      <c r="C120" s="56"/>
      <c r="D120" s="56"/>
      <c r="E120" s="17"/>
      <c r="F120" s="17"/>
      <c r="G120" s="17"/>
      <c r="H120" s="17"/>
      <c r="I120" s="17"/>
      <c r="J120" s="17"/>
      <c r="K120" s="17"/>
      <c r="L120" s="17"/>
      <c r="M120" s="17"/>
      <c r="N120" s="17"/>
      <c r="O120" s="17"/>
    </row>
    <row r="121" ht="15.75" customHeight="1">
      <c r="B121" s="66"/>
      <c r="C121" s="49"/>
      <c r="D121" s="50"/>
      <c r="E121" s="61"/>
      <c r="F121" s="58"/>
      <c r="G121" s="58"/>
      <c r="H121" s="58"/>
      <c r="I121" s="58"/>
      <c r="J121" s="58"/>
      <c r="K121" s="58"/>
      <c r="L121" s="58"/>
      <c r="M121" s="59"/>
      <c r="N121" s="16"/>
      <c r="O121" s="17"/>
    </row>
    <row r="122" ht="15.75" customHeight="1">
      <c r="B122" s="30"/>
      <c r="D122" s="20"/>
      <c r="E122" s="21"/>
      <c r="F122" s="17"/>
      <c r="G122" s="17"/>
      <c r="H122" s="17"/>
      <c r="I122" s="17"/>
      <c r="J122" s="17"/>
      <c r="K122" s="17"/>
      <c r="L122" s="17"/>
      <c r="M122" s="41"/>
      <c r="N122" s="33">
        <f>SUM(F123:J123)</f>
        <v>0</v>
      </c>
      <c r="O122" s="28"/>
    </row>
    <row r="123" ht="15.75" customHeight="1">
      <c r="B123" s="34"/>
      <c r="C123" s="24"/>
      <c r="D123" s="25"/>
      <c r="E123" s="23"/>
      <c r="F123" s="55"/>
      <c r="G123" s="55"/>
      <c r="H123" s="55"/>
      <c r="I123" s="16"/>
      <c r="J123" s="16"/>
      <c r="K123" s="16"/>
      <c r="L123" s="16"/>
      <c r="M123" s="42"/>
      <c r="N123" s="17"/>
      <c r="O123" s="17"/>
    </row>
    <row r="124" ht="15.75" customHeight="1">
      <c r="B124" s="56"/>
      <c r="C124" s="56"/>
      <c r="D124" s="56"/>
      <c r="E124" s="17"/>
      <c r="F124" s="17"/>
      <c r="G124" s="17"/>
      <c r="H124" s="17"/>
      <c r="I124" s="17"/>
      <c r="J124" s="17"/>
      <c r="K124" s="17"/>
      <c r="L124" s="17"/>
      <c r="M124" s="17"/>
      <c r="N124" s="17"/>
      <c r="O124" s="17"/>
    </row>
    <row r="125" ht="15.75" customHeight="1">
      <c r="B125" s="60"/>
      <c r="C125" s="49"/>
      <c r="D125" s="50"/>
      <c r="E125" s="61"/>
      <c r="F125" s="58"/>
      <c r="G125" s="58"/>
      <c r="H125" s="58"/>
      <c r="I125" s="58"/>
      <c r="J125" s="58"/>
      <c r="K125" s="58"/>
      <c r="L125" s="58"/>
      <c r="M125" s="59"/>
      <c r="N125" s="16"/>
      <c r="O125" s="17"/>
    </row>
    <row r="126" ht="15.75" customHeight="1">
      <c r="B126" s="30"/>
      <c r="D126" s="20"/>
      <c r="E126" s="21"/>
      <c r="F126" s="17"/>
      <c r="G126" s="17"/>
      <c r="H126" s="17"/>
      <c r="I126" s="17"/>
      <c r="J126" s="17"/>
      <c r="K126" s="17"/>
      <c r="L126" s="17"/>
      <c r="M126" s="41"/>
      <c r="N126" s="33">
        <f>SUM(F127:J127)</f>
        <v>0</v>
      </c>
      <c r="O126" s="28"/>
    </row>
    <row r="127" ht="15.75" customHeight="1">
      <c r="B127" s="34"/>
      <c r="C127" s="24"/>
      <c r="D127" s="25"/>
      <c r="E127" s="23"/>
      <c r="F127" s="16"/>
      <c r="G127" s="16"/>
      <c r="H127" s="16"/>
      <c r="I127" s="16"/>
      <c r="J127" s="16"/>
      <c r="K127" s="16"/>
      <c r="L127" s="16"/>
      <c r="M127" s="42"/>
      <c r="N127" s="17"/>
      <c r="O127" s="17"/>
    </row>
    <row r="128" ht="15.75" customHeight="1"/>
    <row r="129" ht="15.75" customHeight="1">
      <c r="B129" s="13" t="s">
        <v>56</v>
      </c>
      <c r="C129" s="13" t="s">
        <v>37</v>
      </c>
      <c r="D129" s="14"/>
      <c r="E129" s="14"/>
      <c r="F129" s="14"/>
      <c r="G129" s="14"/>
      <c r="H129" s="14"/>
      <c r="I129" s="14"/>
      <c r="J129" s="14"/>
      <c r="K129" s="14"/>
      <c r="L129" s="13"/>
      <c r="M129" s="13" t="s">
        <v>16</v>
      </c>
      <c r="N129" s="15">
        <f>SUM(N136,N140,N144,N148,N152,N156,N160,N164,N168)</f>
        <v>224</v>
      </c>
    </row>
    <row r="130" ht="15.75" customHeight="1">
      <c r="B130" s="16"/>
      <c r="C130" s="16"/>
      <c r="D130" s="16"/>
      <c r="E130" s="16"/>
      <c r="F130" s="16"/>
      <c r="G130" s="16"/>
      <c r="H130" s="16"/>
      <c r="I130" s="16"/>
      <c r="J130" s="16"/>
      <c r="K130" s="16"/>
      <c r="L130" s="16"/>
      <c r="M130" s="16"/>
      <c r="N130" s="17"/>
      <c r="O130" s="17"/>
    </row>
    <row r="131" ht="15.75" customHeight="1">
      <c r="B131" s="18" t="s">
        <v>17</v>
      </c>
      <c r="C131" s="19" t="s">
        <v>38</v>
      </c>
      <c r="M131" s="20"/>
      <c r="N131" s="17"/>
      <c r="O131" s="17"/>
    </row>
    <row r="132" ht="15.75" customHeight="1">
      <c r="B132" s="21"/>
      <c r="M132" s="20"/>
      <c r="N132" s="17"/>
      <c r="O132" s="22"/>
    </row>
    <row r="133" ht="15.75" customHeight="1">
      <c r="B133" s="23"/>
      <c r="C133" s="24"/>
      <c r="D133" s="24"/>
      <c r="E133" s="24"/>
      <c r="F133" s="24"/>
      <c r="G133" s="24"/>
      <c r="H133" s="24"/>
      <c r="I133" s="24"/>
      <c r="J133" s="24"/>
      <c r="K133" s="24"/>
      <c r="L133" s="24"/>
      <c r="M133" s="25"/>
      <c r="N133" s="17"/>
      <c r="O133" s="17"/>
    </row>
    <row r="134" ht="15.75" customHeight="1">
      <c r="B134" s="16"/>
      <c r="C134" s="16"/>
      <c r="D134" s="16"/>
      <c r="E134" s="16"/>
      <c r="F134" s="16"/>
      <c r="G134" s="16"/>
      <c r="H134" s="16"/>
      <c r="I134" s="16"/>
      <c r="J134" s="16"/>
      <c r="K134" s="16"/>
      <c r="L134" s="16"/>
      <c r="M134" s="16"/>
      <c r="N134" s="17"/>
      <c r="O134" s="17"/>
    </row>
    <row r="135" ht="24.0" customHeight="1">
      <c r="B135" s="67" t="s">
        <v>57</v>
      </c>
      <c r="D135" s="20"/>
      <c r="E135" s="27" t="s">
        <v>20</v>
      </c>
      <c r="F135" s="28"/>
      <c r="G135" s="28"/>
      <c r="H135" s="28"/>
      <c r="I135" s="28"/>
      <c r="J135" s="28"/>
      <c r="K135" s="28"/>
      <c r="L135" s="17"/>
      <c r="M135" s="29" t="s">
        <v>21</v>
      </c>
      <c r="N135" s="16"/>
      <c r="O135" s="17"/>
    </row>
    <row r="136" ht="24.0" customHeight="1">
      <c r="B136" s="30"/>
      <c r="D136" s="20"/>
      <c r="E136" s="31"/>
      <c r="F136" s="32"/>
      <c r="G136" s="32"/>
      <c r="H136" s="32"/>
      <c r="I136" s="32"/>
      <c r="J136" s="32"/>
      <c r="K136" s="32"/>
      <c r="L136" s="17"/>
      <c r="M136" s="29" t="s">
        <v>22</v>
      </c>
      <c r="N136" s="33">
        <f>SUM(F137:J137)</f>
        <v>0</v>
      </c>
      <c r="O136" s="28"/>
    </row>
    <row r="137" ht="26.25" customHeight="1">
      <c r="B137" s="34"/>
      <c r="C137" s="24"/>
      <c r="D137" s="25"/>
      <c r="E137" s="35"/>
      <c r="F137" s="36"/>
      <c r="G137" s="36"/>
      <c r="H137" s="36"/>
      <c r="I137" s="36"/>
      <c r="J137" s="36"/>
      <c r="K137" s="36"/>
      <c r="L137" s="16"/>
      <c r="M137" s="37" t="s">
        <v>23</v>
      </c>
      <c r="N137" s="17"/>
      <c r="O137" s="17"/>
    </row>
    <row r="138" ht="15.75" customHeight="1">
      <c r="B138" s="38"/>
      <c r="C138" s="38"/>
      <c r="D138" s="38"/>
      <c r="E138" s="16"/>
      <c r="F138" s="16"/>
      <c r="G138" s="16"/>
      <c r="H138" s="16"/>
      <c r="I138" s="16"/>
      <c r="J138" s="16"/>
      <c r="K138" s="16"/>
      <c r="L138" s="16"/>
      <c r="M138" s="16"/>
      <c r="N138" s="17"/>
      <c r="O138" s="17"/>
    </row>
    <row r="139" ht="15.75" customHeight="1">
      <c r="B139" s="26" t="s">
        <v>6</v>
      </c>
      <c r="D139" s="20"/>
      <c r="E139" s="39" t="str">
        <f>PRs!C9</f>
        <v/>
      </c>
      <c r="F139" s="40">
        <v>0.8</v>
      </c>
      <c r="G139" s="40">
        <v>0.8</v>
      </c>
      <c r="H139" s="40">
        <v>0.8</v>
      </c>
      <c r="I139" s="40">
        <v>0.8</v>
      </c>
      <c r="J139" s="40">
        <v>0.6</v>
      </c>
      <c r="K139" s="17"/>
      <c r="L139" s="17"/>
      <c r="M139" s="41"/>
      <c r="N139" s="16"/>
      <c r="O139" s="17"/>
    </row>
    <row r="140" ht="15.75" customHeight="1">
      <c r="B140" s="30"/>
      <c r="D140" s="20"/>
      <c r="E140" s="31"/>
      <c r="F140" s="32">
        <f t="shared" ref="F140:J140" si="5">$E$139*F139</f>
        <v>0</v>
      </c>
      <c r="G140" s="32">
        <f t="shared" si="5"/>
        <v>0</v>
      </c>
      <c r="H140" s="32">
        <f t="shared" si="5"/>
        <v>0</v>
      </c>
      <c r="I140" s="32">
        <f t="shared" si="5"/>
        <v>0</v>
      </c>
      <c r="J140" s="32">
        <f t="shared" si="5"/>
        <v>0</v>
      </c>
      <c r="K140" s="17"/>
      <c r="L140" s="17"/>
      <c r="M140" s="41"/>
      <c r="N140" s="33">
        <f>SUM(F141:J141)</f>
        <v>20</v>
      </c>
      <c r="O140" s="28"/>
    </row>
    <row r="141" ht="15.75" customHeight="1">
      <c r="B141" s="34"/>
      <c r="C141" s="24"/>
      <c r="D141" s="25"/>
      <c r="E141" s="35"/>
      <c r="F141" s="36">
        <v>3.0</v>
      </c>
      <c r="G141" s="36">
        <v>3.0</v>
      </c>
      <c r="H141" s="36">
        <v>3.0</v>
      </c>
      <c r="I141" s="36">
        <v>3.0</v>
      </c>
      <c r="J141" s="36">
        <v>8.0</v>
      </c>
      <c r="K141" s="16"/>
      <c r="L141" s="16"/>
      <c r="M141" s="42"/>
      <c r="N141" s="17"/>
      <c r="O141" s="17"/>
    </row>
    <row r="142" ht="15.75" customHeight="1">
      <c r="B142" s="38"/>
      <c r="C142" s="38"/>
      <c r="D142" s="38"/>
      <c r="E142" s="16"/>
      <c r="F142" s="16"/>
      <c r="G142" s="16"/>
      <c r="H142" s="16"/>
      <c r="I142" s="16"/>
      <c r="J142" s="16"/>
      <c r="K142" s="16"/>
      <c r="L142" s="16"/>
      <c r="M142" s="16"/>
      <c r="N142" s="17"/>
      <c r="O142" s="17"/>
    </row>
    <row r="143" ht="15.75" customHeight="1">
      <c r="B143" s="26" t="s">
        <v>58</v>
      </c>
      <c r="D143" s="20"/>
      <c r="E143" s="43" t="str">
        <f>PRs!C8</f>
        <v/>
      </c>
      <c r="F143" s="62">
        <v>0.75</v>
      </c>
      <c r="G143" s="62">
        <v>0.75</v>
      </c>
      <c r="H143" s="62">
        <v>0.75</v>
      </c>
      <c r="I143" s="62">
        <v>0.6</v>
      </c>
      <c r="J143" s="22"/>
      <c r="K143" s="44"/>
      <c r="L143" s="44"/>
      <c r="M143" s="41"/>
      <c r="N143" s="16"/>
      <c r="O143" s="17"/>
    </row>
    <row r="144" ht="22.5" customHeight="1">
      <c r="B144" s="30"/>
      <c r="D144" s="20"/>
      <c r="E144" s="31"/>
      <c r="F144" s="63">
        <f t="shared" ref="F144:I144" si="6">$E$143*F143</f>
        <v>0</v>
      </c>
      <c r="G144" s="63">
        <f t="shared" si="6"/>
        <v>0</v>
      </c>
      <c r="H144" s="63">
        <f t="shared" si="6"/>
        <v>0</v>
      </c>
      <c r="I144" s="63">
        <f t="shared" si="6"/>
        <v>0</v>
      </c>
      <c r="J144" s="17"/>
      <c r="K144" s="17"/>
      <c r="L144" s="17"/>
      <c r="M144" s="41"/>
      <c r="N144" s="33">
        <f>SUM(F145:J145)</f>
        <v>33</v>
      </c>
      <c r="O144" s="28"/>
    </row>
    <row r="145" ht="22.5" customHeight="1">
      <c r="B145" s="34"/>
      <c r="C145" s="24"/>
      <c r="D145" s="25"/>
      <c r="E145" s="35"/>
      <c r="F145" s="36">
        <v>7.0</v>
      </c>
      <c r="G145" s="36">
        <v>7.0</v>
      </c>
      <c r="H145" s="36">
        <v>7.0</v>
      </c>
      <c r="I145" s="36">
        <v>12.0</v>
      </c>
      <c r="J145" s="16"/>
      <c r="K145" s="16"/>
      <c r="L145" s="16"/>
      <c r="M145" s="42"/>
      <c r="N145" s="17"/>
      <c r="O145" s="17"/>
    </row>
    <row r="146" ht="15.75" customHeight="1">
      <c r="B146" s="38"/>
      <c r="C146" s="38"/>
      <c r="D146" s="38"/>
      <c r="E146" s="16"/>
      <c r="F146" s="16"/>
      <c r="G146" s="16"/>
      <c r="H146" s="16"/>
      <c r="I146" s="16"/>
      <c r="J146" s="16"/>
      <c r="K146" s="16"/>
      <c r="L146" s="16"/>
      <c r="M146" s="16"/>
      <c r="N146" s="17"/>
      <c r="O146" s="17"/>
    </row>
    <row r="147" ht="15.75" customHeight="1">
      <c r="B147" s="26" t="s">
        <v>59</v>
      </c>
      <c r="D147" s="20"/>
      <c r="E147" s="46"/>
      <c r="F147" s="17"/>
      <c r="G147" s="17"/>
      <c r="H147" s="17"/>
      <c r="I147" s="17"/>
      <c r="J147" s="17"/>
      <c r="K147" s="17"/>
      <c r="L147" s="17"/>
      <c r="M147" s="41"/>
      <c r="N147" s="16"/>
      <c r="O147" s="17"/>
    </row>
    <row r="148" ht="15.75" customHeight="1">
      <c r="B148" s="30"/>
      <c r="D148" s="20"/>
      <c r="E148" s="31"/>
      <c r="F148" s="32"/>
      <c r="G148" s="32"/>
      <c r="H148" s="32"/>
      <c r="I148" s="17"/>
      <c r="J148" s="17"/>
      <c r="K148" s="17"/>
      <c r="L148" s="17"/>
      <c r="M148" s="41"/>
      <c r="N148" s="33">
        <f>SUM(F149:J149)</f>
        <v>45</v>
      </c>
      <c r="O148" s="28"/>
    </row>
    <row r="149" ht="15.75" customHeight="1">
      <c r="B149" s="34"/>
      <c r="C149" s="24"/>
      <c r="D149" s="25"/>
      <c r="E149" s="35"/>
      <c r="F149" s="36">
        <v>15.0</v>
      </c>
      <c r="G149" s="36">
        <v>15.0</v>
      </c>
      <c r="H149" s="36">
        <v>15.0</v>
      </c>
      <c r="I149" s="47"/>
      <c r="J149" s="16"/>
      <c r="K149" s="16"/>
      <c r="L149" s="16"/>
      <c r="M149" s="42"/>
      <c r="N149" s="17"/>
      <c r="O149" s="17"/>
    </row>
    <row r="150" ht="15.75" customHeight="1">
      <c r="B150" s="38"/>
      <c r="C150" s="38"/>
      <c r="D150" s="38"/>
      <c r="E150" s="16"/>
      <c r="F150" s="16"/>
      <c r="G150" s="16"/>
      <c r="H150" s="16"/>
      <c r="I150" s="16"/>
      <c r="J150" s="16"/>
      <c r="K150" s="16"/>
      <c r="L150" s="16"/>
      <c r="M150" s="16"/>
      <c r="N150" s="17"/>
      <c r="O150" s="17"/>
    </row>
    <row r="151" ht="15.75" customHeight="1">
      <c r="B151" s="48" t="s">
        <v>60</v>
      </c>
      <c r="C151" s="49"/>
      <c r="D151" s="50"/>
      <c r="E151" s="39" t="s">
        <v>34</v>
      </c>
      <c r="F151" s="17"/>
      <c r="G151" s="17"/>
      <c r="H151" s="17"/>
      <c r="I151" s="17"/>
      <c r="J151" s="17"/>
      <c r="K151" s="17"/>
      <c r="L151" s="17"/>
      <c r="M151" s="41"/>
      <c r="N151" s="16"/>
      <c r="O151" s="17"/>
    </row>
    <row r="152" ht="15.75" customHeight="1">
      <c r="B152" s="30"/>
      <c r="D152" s="20"/>
      <c r="E152" s="31"/>
      <c r="F152" s="64"/>
      <c r="G152" s="63"/>
      <c r="H152" s="63"/>
      <c r="I152" s="32"/>
      <c r="J152" s="17"/>
      <c r="K152" s="17"/>
      <c r="L152" s="17"/>
      <c r="M152" s="41"/>
      <c r="N152" s="33">
        <f>SUM(F153:J153)</f>
        <v>60</v>
      </c>
      <c r="O152" s="28"/>
    </row>
    <row r="153" ht="15.75" customHeight="1">
      <c r="B153" s="34"/>
      <c r="C153" s="24"/>
      <c r="D153" s="25"/>
      <c r="E153" s="35"/>
      <c r="F153" s="65">
        <v>20.0</v>
      </c>
      <c r="G153" s="65">
        <v>20.0</v>
      </c>
      <c r="H153" s="65">
        <v>20.0</v>
      </c>
      <c r="I153" s="36"/>
      <c r="J153" s="16"/>
      <c r="K153" s="16"/>
      <c r="L153" s="16"/>
      <c r="M153" s="42"/>
      <c r="N153" s="17"/>
      <c r="O153" s="17"/>
    </row>
    <row r="154" ht="15.75" customHeight="1">
      <c r="B154" s="38"/>
      <c r="C154" s="38"/>
      <c r="D154" s="38"/>
      <c r="E154" s="16"/>
      <c r="F154" s="16"/>
      <c r="G154" s="16"/>
      <c r="H154" s="16"/>
      <c r="I154" s="16"/>
      <c r="J154" s="16"/>
      <c r="K154" s="16"/>
      <c r="L154" s="16"/>
      <c r="M154" s="16"/>
      <c r="N154" s="17"/>
      <c r="O154" s="17"/>
    </row>
    <row r="155" ht="15.75" customHeight="1">
      <c r="B155" s="48" t="s">
        <v>61</v>
      </c>
      <c r="C155" s="49"/>
      <c r="D155" s="50"/>
      <c r="E155" s="27" t="s">
        <v>34</v>
      </c>
      <c r="F155" s="17"/>
      <c r="G155" s="17"/>
      <c r="H155" s="17"/>
      <c r="I155" s="17"/>
      <c r="J155" s="17"/>
      <c r="K155" s="17"/>
      <c r="L155" s="17"/>
      <c r="M155" s="41"/>
      <c r="N155" s="16"/>
      <c r="O155" s="17"/>
    </row>
    <row r="156" ht="15.75" customHeight="1">
      <c r="B156" s="30"/>
      <c r="D156" s="20"/>
      <c r="E156" s="31"/>
      <c r="F156" s="54"/>
      <c r="G156" s="17"/>
      <c r="H156" s="17"/>
      <c r="I156" s="17"/>
      <c r="J156" s="17"/>
      <c r="K156" s="17"/>
      <c r="L156" s="17"/>
      <c r="M156" s="41"/>
      <c r="N156" s="33">
        <f>SUM(F157:J157)</f>
        <v>36</v>
      </c>
      <c r="O156" s="28"/>
    </row>
    <row r="157" ht="15.75" customHeight="1">
      <c r="B157" s="34"/>
      <c r="C157" s="24"/>
      <c r="D157" s="25"/>
      <c r="E157" s="35"/>
      <c r="F157" s="55">
        <v>12.0</v>
      </c>
      <c r="G157" s="55">
        <v>12.0</v>
      </c>
      <c r="H157" s="55">
        <v>12.0</v>
      </c>
      <c r="I157" s="16"/>
      <c r="J157" s="16"/>
      <c r="K157" s="16"/>
      <c r="L157" s="16"/>
      <c r="M157" s="42"/>
      <c r="N157" s="17"/>
      <c r="O157" s="17"/>
    </row>
    <row r="158" ht="15.75" customHeight="1">
      <c r="B158" s="56"/>
      <c r="C158" s="56"/>
      <c r="D158" s="56"/>
      <c r="E158" s="17"/>
      <c r="F158" s="17"/>
      <c r="G158" s="17"/>
      <c r="H158" s="17"/>
      <c r="I158" s="17"/>
      <c r="J158" s="17"/>
      <c r="K158" s="17"/>
      <c r="L158" s="17"/>
      <c r="M158" s="17"/>
      <c r="N158" s="17"/>
      <c r="O158" s="17"/>
    </row>
    <row r="159" ht="15.75" customHeight="1">
      <c r="B159" s="48" t="s">
        <v>62</v>
      </c>
      <c r="C159" s="49"/>
      <c r="D159" s="50"/>
      <c r="E159" s="57" t="s">
        <v>34</v>
      </c>
      <c r="F159" s="58"/>
      <c r="G159" s="58"/>
      <c r="H159" s="58"/>
      <c r="I159" s="58"/>
      <c r="J159" s="58"/>
      <c r="K159" s="58"/>
      <c r="L159" s="58"/>
      <c r="M159" s="59"/>
      <c r="N159" s="16"/>
      <c r="O159" s="17"/>
    </row>
    <row r="160" ht="15.75" customHeight="1">
      <c r="B160" s="30"/>
      <c r="D160" s="20"/>
      <c r="E160" s="21"/>
      <c r="F160" s="17"/>
      <c r="G160" s="17"/>
      <c r="H160" s="17"/>
      <c r="I160" s="17"/>
      <c r="J160" s="17"/>
      <c r="K160" s="17"/>
      <c r="L160" s="17"/>
      <c r="M160" s="41"/>
      <c r="N160" s="33">
        <f>SUM(F161:J161)</f>
        <v>30</v>
      </c>
      <c r="O160" s="28"/>
    </row>
    <row r="161" ht="15.75" customHeight="1">
      <c r="B161" s="34"/>
      <c r="C161" s="24"/>
      <c r="D161" s="25"/>
      <c r="E161" s="23"/>
      <c r="F161" s="55">
        <v>10.0</v>
      </c>
      <c r="G161" s="55">
        <v>10.0</v>
      </c>
      <c r="H161" s="55">
        <v>10.0</v>
      </c>
      <c r="I161" s="16"/>
      <c r="J161" s="16"/>
      <c r="K161" s="16"/>
      <c r="L161" s="16"/>
      <c r="M161" s="42"/>
      <c r="N161" s="17"/>
      <c r="O161" s="17"/>
    </row>
    <row r="162" ht="15.75" customHeight="1">
      <c r="B162" s="56"/>
      <c r="C162" s="56"/>
      <c r="D162" s="56"/>
      <c r="E162" s="17"/>
      <c r="F162" s="17"/>
      <c r="G162" s="17"/>
      <c r="H162" s="17"/>
      <c r="I162" s="17"/>
      <c r="J162" s="17"/>
      <c r="K162" s="17"/>
      <c r="L162" s="17"/>
      <c r="M162" s="17"/>
      <c r="N162" s="17"/>
      <c r="O162" s="17"/>
    </row>
    <row r="163" ht="15.75" customHeight="1">
      <c r="B163" s="66"/>
      <c r="C163" s="49"/>
      <c r="D163" s="50"/>
      <c r="E163" s="61"/>
      <c r="F163" s="58"/>
      <c r="G163" s="58"/>
      <c r="H163" s="58"/>
      <c r="I163" s="58"/>
      <c r="J163" s="58"/>
      <c r="K163" s="58"/>
      <c r="L163" s="58"/>
      <c r="M163" s="59"/>
      <c r="N163" s="16"/>
      <c r="O163" s="17"/>
    </row>
    <row r="164" ht="15.75" customHeight="1">
      <c r="B164" s="30"/>
      <c r="D164" s="20"/>
      <c r="E164" s="21"/>
      <c r="F164" s="17"/>
      <c r="G164" s="17"/>
      <c r="H164" s="17"/>
      <c r="I164" s="17"/>
      <c r="J164" s="17"/>
      <c r="K164" s="17"/>
      <c r="L164" s="17"/>
      <c r="M164" s="41"/>
      <c r="N164" s="33">
        <f>SUM(F165:J165)</f>
        <v>0</v>
      </c>
      <c r="O164" s="28"/>
    </row>
    <row r="165" ht="15.75" customHeight="1">
      <c r="B165" s="34"/>
      <c r="C165" s="24"/>
      <c r="D165" s="25"/>
      <c r="E165" s="23"/>
      <c r="F165" s="55"/>
      <c r="G165" s="55"/>
      <c r="H165" s="55"/>
      <c r="I165" s="16"/>
      <c r="J165" s="16"/>
      <c r="K165" s="16"/>
      <c r="L165" s="16"/>
      <c r="M165" s="42"/>
      <c r="N165" s="17"/>
      <c r="O165" s="17"/>
    </row>
    <row r="166" ht="15.75" customHeight="1">
      <c r="B166" s="56"/>
      <c r="C166" s="56"/>
      <c r="D166" s="56"/>
      <c r="E166" s="17"/>
      <c r="F166" s="17"/>
      <c r="G166" s="17"/>
      <c r="H166" s="17"/>
      <c r="I166" s="17"/>
      <c r="J166" s="17"/>
      <c r="K166" s="17"/>
      <c r="L166" s="17"/>
      <c r="M166" s="17"/>
      <c r="N166" s="17"/>
      <c r="O166" s="17"/>
    </row>
    <row r="167" ht="15.75" customHeight="1">
      <c r="B167" s="60"/>
      <c r="C167" s="49"/>
      <c r="D167" s="50"/>
      <c r="E167" s="61"/>
      <c r="F167" s="58"/>
      <c r="G167" s="58"/>
      <c r="H167" s="58"/>
      <c r="I167" s="58"/>
      <c r="J167" s="58"/>
      <c r="K167" s="58"/>
      <c r="L167" s="58"/>
      <c r="M167" s="59"/>
      <c r="N167" s="16"/>
      <c r="O167" s="17"/>
    </row>
    <row r="168" ht="15.75" customHeight="1">
      <c r="B168" s="30"/>
      <c r="D168" s="20"/>
      <c r="E168" s="21"/>
      <c r="F168" s="17"/>
      <c r="G168" s="17"/>
      <c r="H168" s="17"/>
      <c r="I168" s="17"/>
      <c r="J168" s="17"/>
      <c r="K168" s="17"/>
      <c r="L168" s="17"/>
      <c r="M168" s="41"/>
      <c r="N168" s="33">
        <f>SUM(F169:J169)</f>
        <v>0</v>
      </c>
      <c r="O168" s="28"/>
    </row>
    <row r="169" ht="15.75" customHeight="1">
      <c r="B169" s="34"/>
      <c r="C169" s="24"/>
      <c r="D169" s="25"/>
      <c r="E169" s="23"/>
      <c r="F169" s="16"/>
      <c r="G169" s="16"/>
      <c r="H169" s="16"/>
      <c r="I169" s="16"/>
      <c r="J169" s="16"/>
      <c r="K169" s="16"/>
      <c r="L169" s="16"/>
      <c r="M169" s="42"/>
      <c r="N169" s="17"/>
      <c r="O169" s="17"/>
    </row>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0">
    <mergeCell ref="B93:D95"/>
    <mergeCell ref="E93:E95"/>
    <mergeCell ref="B97:D99"/>
    <mergeCell ref="E97:E99"/>
    <mergeCell ref="B101:D103"/>
    <mergeCell ref="E101:E103"/>
    <mergeCell ref="E105:E107"/>
    <mergeCell ref="B105:D107"/>
    <mergeCell ref="B109:D111"/>
    <mergeCell ref="E109:E111"/>
    <mergeCell ref="B113:D115"/>
    <mergeCell ref="E113:E115"/>
    <mergeCell ref="B117:D119"/>
    <mergeCell ref="E117:E119"/>
    <mergeCell ref="B125:D127"/>
    <mergeCell ref="E125:E127"/>
    <mergeCell ref="B131:B133"/>
    <mergeCell ref="B135:D137"/>
    <mergeCell ref="E135:E137"/>
    <mergeCell ref="B139:D141"/>
    <mergeCell ref="E139:E141"/>
    <mergeCell ref="B155:D157"/>
    <mergeCell ref="B159:D161"/>
    <mergeCell ref="E159:E161"/>
    <mergeCell ref="B163:D165"/>
    <mergeCell ref="E163:E165"/>
    <mergeCell ref="B167:D169"/>
    <mergeCell ref="E167:E169"/>
    <mergeCell ref="B143:D145"/>
    <mergeCell ref="E143:E145"/>
    <mergeCell ref="B147:D149"/>
    <mergeCell ref="E147:E149"/>
    <mergeCell ref="B151:D153"/>
    <mergeCell ref="E151:E153"/>
    <mergeCell ref="E155:E157"/>
    <mergeCell ref="B5:B7"/>
    <mergeCell ref="C5:M7"/>
    <mergeCell ref="B9:D11"/>
    <mergeCell ref="E9:E11"/>
    <mergeCell ref="B13:D15"/>
    <mergeCell ref="E13:E15"/>
    <mergeCell ref="E17:E19"/>
    <mergeCell ref="B17:D19"/>
    <mergeCell ref="B21:D23"/>
    <mergeCell ref="E21:E23"/>
    <mergeCell ref="B25:D27"/>
    <mergeCell ref="E25:E27"/>
    <mergeCell ref="B29:D31"/>
    <mergeCell ref="E29:E31"/>
    <mergeCell ref="B33:D35"/>
    <mergeCell ref="E33:E35"/>
    <mergeCell ref="B37:D39"/>
    <mergeCell ref="E37:E39"/>
    <mergeCell ref="B41:D43"/>
    <mergeCell ref="E41:E43"/>
    <mergeCell ref="C47:M49"/>
    <mergeCell ref="B47:B49"/>
    <mergeCell ref="B51:D53"/>
    <mergeCell ref="E51:E53"/>
    <mergeCell ref="B55:D57"/>
    <mergeCell ref="E55:E57"/>
    <mergeCell ref="B59:D61"/>
    <mergeCell ref="E59:E61"/>
    <mergeCell ref="B63:D65"/>
    <mergeCell ref="E63:E65"/>
    <mergeCell ref="B67:D69"/>
    <mergeCell ref="E67:E69"/>
    <mergeCell ref="B71:D73"/>
    <mergeCell ref="E71:E73"/>
    <mergeCell ref="E75:E77"/>
    <mergeCell ref="B75:D77"/>
    <mergeCell ref="B79:D81"/>
    <mergeCell ref="E79:E81"/>
    <mergeCell ref="B83:D85"/>
    <mergeCell ref="E83:E85"/>
    <mergeCell ref="B89:B91"/>
    <mergeCell ref="C89:M91"/>
    <mergeCell ref="B121:D123"/>
    <mergeCell ref="E121:E123"/>
    <mergeCell ref="C131:M133"/>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6" width="12.63"/>
  </cols>
  <sheetData>
    <row r="1" ht="15.75" customHeight="1"/>
    <row r="2" ht="15.75" customHeight="1">
      <c r="B2" s="11" t="s">
        <v>63</v>
      </c>
    </row>
    <row r="3" ht="15.75" customHeight="1">
      <c r="B3" s="13" t="s">
        <v>14</v>
      </c>
      <c r="C3" s="13" t="s">
        <v>15</v>
      </c>
      <c r="D3" s="14"/>
      <c r="E3" s="14"/>
      <c r="F3" s="14"/>
      <c r="G3" s="14"/>
      <c r="H3" s="14"/>
      <c r="I3" s="14"/>
      <c r="J3" s="14"/>
      <c r="K3" s="14"/>
      <c r="L3" s="13"/>
      <c r="M3" s="13" t="s">
        <v>16</v>
      </c>
      <c r="N3" s="15">
        <f>SUM(N11,N15,N19,N23,N27,N31,N35,N39,N43)</f>
        <v>280</v>
      </c>
    </row>
    <row r="4" ht="15.75" customHeight="1">
      <c r="B4" s="17"/>
      <c r="C4" s="17"/>
      <c r="D4" s="17"/>
      <c r="E4" s="17"/>
      <c r="F4" s="17"/>
      <c r="G4" s="17"/>
      <c r="H4" s="17"/>
      <c r="I4" s="17"/>
      <c r="J4" s="17"/>
      <c r="K4" s="17"/>
      <c r="L4" s="13"/>
      <c r="M4" s="15" t="s">
        <v>64</v>
      </c>
      <c r="N4" s="68">
        <f>(abs('Week 1'!N3-N3)/'Week 1'!N3)</f>
        <v>0.1715481172</v>
      </c>
      <c r="O4" s="17"/>
    </row>
    <row r="5" ht="15.75" customHeight="1">
      <c r="B5" s="69"/>
      <c r="C5" s="70"/>
      <c r="D5" s="70"/>
      <c r="E5" s="70"/>
      <c r="F5" s="70"/>
      <c r="G5" s="70"/>
      <c r="H5" s="70"/>
      <c r="I5" s="70"/>
      <c r="J5" s="70"/>
      <c r="K5" s="70"/>
      <c r="L5" s="19"/>
      <c r="M5" s="19"/>
      <c r="N5" s="17"/>
      <c r="O5" s="17"/>
    </row>
    <row r="6" ht="15.75" customHeight="1">
      <c r="B6" s="18" t="s">
        <v>17</v>
      </c>
      <c r="C6" s="71" t="s">
        <v>18</v>
      </c>
      <c r="D6" s="49"/>
      <c r="E6" s="49"/>
      <c r="F6" s="49"/>
      <c r="G6" s="49"/>
      <c r="H6" s="49"/>
      <c r="I6" s="49"/>
      <c r="J6" s="49"/>
      <c r="K6" s="49"/>
      <c r="L6" s="49"/>
      <c r="M6" s="50"/>
      <c r="N6" s="17"/>
      <c r="O6" s="17"/>
    </row>
    <row r="7" ht="15.75" customHeight="1">
      <c r="B7" s="21"/>
      <c r="C7" s="30"/>
      <c r="M7" s="20"/>
      <c r="N7" s="17"/>
      <c r="O7" s="22"/>
    </row>
    <row r="8" ht="15.75" customHeight="1">
      <c r="B8" s="23"/>
      <c r="C8" s="34"/>
      <c r="D8" s="24"/>
      <c r="E8" s="24"/>
      <c r="F8" s="24"/>
      <c r="G8" s="24"/>
      <c r="H8" s="24"/>
      <c r="I8" s="24"/>
      <c r="J8" s="24"/>
      <c r="K8" s="24"/>
      <c r="L8" s="24"/>
      <c r="M8" s="25"/>
      <c r="N8" s="17"/>
      <c r="O8" s="17"/>
    </row>
    <row r="9" ht="15.75" customHeight="1">
      <c r="B9" s="16"/>
      <c r="C9" s="16"/>
      <c r="D9" s="16"/>
      <c r="E9" s="16"/>
      <c r="F9" s="16"/>
      <c r="G9" s="16"/>
      <c r="H9" s="16"/>
      <c r="I9" s="16"/>
      <c r="J9" s="16"/>
      <c r="K9" s="16"/>
      <c r="L9" s="16"/>
      <c r="M9" s="16"/>
      <c r="N9" s="17"/>
      <c r="O9" s="17"/>
    </row>
    <row r="10" ht="15.75" customHeight="1">
      <c r="B10" s="26" t="s">
        <v>19</v>
      </c>
      <c r="D10" s="20"/>
      <c r="E10" s="27" t="s">
        <v>20</v>
      </c>
      <c r="F10" s="28"/>
      <c r="G10" s="28"/>
      <c r="H10" s="28"/>
      <c r="I10" s="28"/>
      <c r="J10" s="28"/>
      <c r="K10" s="28"/>
      <c r="L10" s="17"/>
      <c r="M10" s="29" t="s">
        <v>21</v>
      </c>
      <c r="N10" s="16"/>
      <c r="O10" s="17"/>
    </row>
    <row r="11" ht="15.75" customHeight="1">
      <c r="B11" s="30"/>
      <c r="D11" s="20"/>
      <c r="E11" s="31"/>
      <c r="F11" s="32"/>
      <c r="G11" s="32"/>
      <c r="H11" s="32"/>
      <c r="I11" s="32"/>
      <c r="J11" s="32"/>
      <c r="K11" s="32"/>
      <c r="L11" s="17"/>
      <c r="M11" s="29" t="s">
        <v>22</v>
      </c>
      <c r="N11" s="33">
        <f>SUM(F12:J12)</f>
        <v>0</v>
      </c>
      <c r="O11" s="28"/>
    </row>
    <row r="12" ht="15.75" customHeight="1">
      <c r="B12" s="34"/>
      <c r="C12" s="24"/>
      <c r="D12" s="25"/>
      <c r="E12" s="35"/>
      <c r="F12" s="36"/>
      <c r="G12" s="36"/>
      <c r="H12" s="36"/>
      <c r="I12" s="36"/>
      <c r="J12" s="36"/>
      <c r="K12" s="36"/>
      <c r="L12" s="16"/>
      <c r="M12" s="37" t="s">
        <v>23</v>
      </c>
      <c r="N12" s="17"/>
      <c r="O12" s="17"/>
    </row>
    <row r="13" ht="15.75" customHeight="1">
      <c r="B13" s="38"/>
      <c r="C13" s="38"/>
      <c r="D13" s="38"/>
      <c r="E13" s="16"/>
      <c r="F13" s="16"/>
      <c r="G13" s="16"/>
      <c r="H13" s="16"/>
      <c r="I13" s="16"/>
      <c r="J13" s="16"/>
      <c r="K13" s="16"/>
      <c r="L13" s="16"/>
      <c r="M13" s="16"/>
      <c r="N13" s="17"/>
      <c r="O13" s="17"/>
    </row>
    <row r="14" ht="15.75" customHeight="1">
      <c r="B14" s="26" t="s">
        <v>65</v>
      </c>
      <c r="D14" s="20"/>
      <c r="E14" s="39" t="str">
        <f>PRs!C10</f>
        <v/>
      </c>
      <c r="F14" s="40">
        <v>0.8</v>
      </c>
      <c r="G14" s="40">
        <v>0.8</v>
      </c>
      <c r="H14" s="40">
        <v>0.8</v>
      </c>
      <c r="I14" s="40">
        <v>0.8</v>
      </c>
      <c r="J14" s="40">
        <v>0.7</v>
      </c>
      <c r="K14" s="17"/>
      <c r="L14" s="17"/>
      <c r="M14" s="41"/>
      <c r="N14" s="16"/>
      <c r="O14" s="17"/>
    </row>
    <row r="15" ht="15.75" customHeight="1">
      <c r="B15" s="30"/>
      <c r="D15" s="20"/>
      <c r="E15" s="31"/>
      <c r="F15" s="32">
        <f t="shared" ref="F15:J15" si="1">$E$14*F14</f>
        <v>0</v>
      </c>
      <c r="G15" s="32">
        <f t="shared" si="1"/>
        <v>0</v>
      </c>
      <c r="H15" s="32">
        <f t="shared" si="1"/>
        <v>0</v>
      </c>
      <c r="I15" s="32">
        <f t="shared" si="1"/>
        <v>0</v>
      </c>
      <c r="J15" s="32">
        <f t="shared" si="1"/>
        <v>0</v>
      </c>
      <c r="K15" s="17"/>
      <c r="L15" s="17"/>
      <c r="M15" s="41"/>
      <c r="N15" s="33">
        <f>SUM(F16:J16)</f>
        <v>30</v>
      </c>
      <c r="O15" s="28"/>
    </row>
    <row r="16" ht="15.75" customHeight="1">
      <c r="B16" s="34"/>
      <c r="C16" s="24"/>
      <c r="D16" s="25"/>
      <c r="E16" s="35"/>
      <c r="F16" s="36">
        <v>5.0</v>
      </c>
      <c r="G16" s="36">
        <v>5.0</v>
      </c>
      <c r="H16" s="36">
        <v>5.0</v>
      </c>
      <c r="I16" s="36">
        <v>5.0</v>
      </c>
      <c r="J16" s="36">
        <v>10.0</v>
      </c>
      <c r="K16" s="16"/>
      <c r="L16" s="16"/>
      <c r="M16" s="42"/>
      <c r="N16" s="17"/>
      <c r="O16" s="17"/>
    </row>
    <row r="17" ht="15.75" customHeight="1">
      <c r="B17" s="38"/>
      <c r="C17" s="38"/>
      <c r="D17" s="38"/>
      <c r="E17" s="16"/>
      <c r="F17" s="16"/>
      <c r="G17" s="16"/>
      <c r="H17" s="16"/>
      <c r="I17" s="16"/>
      <c r="J17" s="16"/>
      <c r="K17" s="16"/>
      <c r="L17" s="16"/>
      <c r="M17" s="16"/>
      <c r="N17" s="17"/>
      <c r="O17" s="17"/>
    </row>
    <row r="18" ht="15.75" customHeight="1">
      <c r="B18" s="26" t="s">
        <v>25</v>
      </c>
      <c r="D18" s="20"/>
      <c r="E18" s="43" t="s">
        <v>34</v>
      </c>
      <c r="F18" s="72"/>
      <c r="G18" s="72"/>
      <c r="H18" s="72"/>
      <c r="I18" s="22"/>
      <c r="J18" s="22"/>
      <c r="K18" s="44"/>
      <c r="L18" s="44"/>
      <c r="M18" s="41"/>
      <c r="N18" s="16"/>
      <c r="O18" s="17"/>
    </row>
    <row r="19" ht="15.75" customHeight="1">
      <c r="B19" s="30"/>
      <c r="D19" s="20"/>
      <c r="E19" s="31"/>
      <c r="F19" s="63"/>
      <c r="G19" s="63"/>
      <c r="H19" s="63"/>
      <c r="I19" s="17"/>
      <c r="J19" s="17"/>
      <c r="K19" s="17"/>
      <c r="L19" s="17"/>
      <c r="M19" s="41"/>
      <c r="N19" s="33">
        <f>SUM(F20:J20)</f>
        <v>40</v>
      </c>
      <c r="O19" s="28"/>
    </row>
    <row r="20" ht="15.75" customHeight="1">
      <c r="B20" s="34"/>
      <c r="C20" s="24"/>
      <c r="D20" s="25"/>
      <c r="E20" s="35"/>
      <c r="F20" s="36">
        <v>10.0</v>
      </c>
      <c r="G20" s="36">
        <v>10.0</v>
      </c>
      <c r="H20" s="36">
        <v>10.0</v>
      </c>
      <c r="I20" s="36">
        <v>10.0</v>
      </c>
      <c r="J20" s="16"/>
      <c r="K20" s="16"/>
      <c r="L20" s="16"/>
      <c r="M20" s="42"/>
      <c r="N20" s="17"/>
      <c r="O20" s="17"/>
    </row>
    <row r="21" ht="15.75" customHeight="1">
      <c r="B21" s="38"/>
      <c r="C21" s="38"/>
      <c r="D21" s="38"/>
      <c r="E21" s="16"/>
      <c r="F21" s="16"/>
      <c r="G21" s="16"/>
      <c r="H21" s="16"/>
      <c r="I21" s="16"/>
      <c r="J21" s="16"/>
      <c r="K21" s="16"/>
      <c r="L21" s="16"/>
      <c r="M21" s="16"/>
      <c r="N21" s="17"/>
      <c r="O21" s="17"/>
    </row>
    <row r="22" ht="15.75" customHeight="1">
      <c r="B22" s="26" t="s">
        <v>66</v>
      </c>
      <c r="D22" s="20"/>
      <c r="E22" s="46"/>
      <c r="F22" s="17"/>
      <c r="G22" s="17"/>
      <c r="H22" s="17"/>
      <c r="I22" s="17"/>
      <c r="J22" s="17"/>
      <c r="K22" s="17"/>
      <c r="L22" s="17"/>
      <c r="M22" s="41"/>
      <c r="N22" s="16"/>
      <c r="O22" s="17"/>
    </row>
    <row r="23" ht="15.75" customHeight="1">
      <c r="B23" s="30"/>
      <c r="D23" s="20"/>
      <c r="E23" s="31"/>
      <c r="F23" s="32"/>
      <c r="G23" s="32"/>
      <c r="H23" s="32"/>
      <c r="I23" s="17"/>
      <c r="J23" s="17"/>
      <c r="K23" s="17"/>
      <c r="L23" s="17"/>
      <c r="M23" s="41"/>
      <c r="N23" s="33">
        <f>SUM(F24:J24)</f>
        <v>30</v>
      </c>
      <c r="O23" s="28"/>
    </row>
    <row r="24" ht="15.75" customHeight="1">
      <c r="B24" s="34"/>
      <c r="C24" s="24"/>
      <c r="D24" s="25"/>
      <c r="E24" s="35"/>
      <c r="F24" s="36">
        <v>10.0</v>
      </c>
      <c r="G24" s="36">
        <v>10.0</v>
      </c>
      <c r="H24" s="36">
        <v>10.0</v>
      </c>
      <c r="I24" s="36"/>
      <c r="J24" s="16"/>
      <c r="K24" s="16"/>
      <c r="L24" s="16"/>
      <c r="M24" s="42"/>
      <c r="N24" s="17"/>
      <c r="O24" s="17"/>
    </row>
    <row r="25" ht="15.75" customHeight="1">
      <c r="B25" s="38"/>
      <c r="C25" s="38"/>
      <c r="D25" s="38"/>
      <c r="E25" s="16"/>
      <c r="F25" s="16"/>
      <c r="G25" s="16"/>
      <c r="H25" s="16"/>
      <c r="I25" s="16"/>
      <c r="J25" s="16"/>
      <c r="K25" s="16"/>
      <c r="L25" s="16"/>
      <c r="M25" s="16"/>
      <c r="N25" s="17"/>
      <c r="O25" s="17"/>
    </row>
    <row r="26" ht="15.75" customHeight="1">
      <c r="B26" s="48" t="s">
        <v>28</v>
      </c>
      <c r="C26" s="49"/>
      <c r="D26" s="50"/>
      <c r="E26" s="39" t="s">
        <v>29</v>
      </c>
      <c r="F26" s="17"/>
      <c r="G26" s="17"/>
      <c r="H26" s="17"/>
      <c r="I26" s="17"/>
      <c r="J26" s="17"/>
      <c r="K26" s="17"/>
      <c r="L26" s="17"/>
      <c r="M26" s="41"/>
      <c r="N26" s="16"/>
      <c r="O26" s="17"/>
    </row>
    <row r="27" ht="15.75" customHeight="1">
      <c r="B27" s="30"/>
      <c r="D27" s="20"/>
      <c r="E27" s="31"/>
      <c r="F27" s="73" t="s">
        <v>31</v>
      </c>
      <c r="G27" s="32" t="s">
        <v>31</v>
      </c>
      <c r="H27" s="32" t="s">
        <v>31</v>
      </c>
      <c r="I27" s="32"/>
      <c r="J27" s="17"/>
      <c r="K27" s="17"/>
      <c r="L27" s="17"/>
      <c r="M27" s="41"/>
      <c r="N27" s="33">
        <f>SUM(F28:J28)</f>
        <v>0</v>
      </c>
      <c r="O27" s="28"/>
    </row>
    <row r="28" ht="15.75" customHeight="1">
      <c r="B28" s="34"/>
      <c r="C28" s="24"/>
      <c r="D28" s="25"/>
      <c r="E28" s="35"/>
      <c r="F28" s="74"/>
      <c r="G28" s="75"/>
      <c r="H28" s="75"/>
      <c r="I28" s="36"/>
      <c r="J28" s="16"/>
      <c r="K28" s="16"/>
      <c r="L28" s="16"/>
      <c r="M28" s="42"/>
      <c r="N28" s="17"/>
      <c r="O28" s="17"/>
    </row>
    <row r="29" ht="15.75" customHeight="1">
      <c r="B29" s="38"/>
      <c r="C29" s="38"/>
      <c r="D29" s="38"/>
      <c r="E29" s="16"/>
      <c r="F29" s="16"/>
      <c r="G29" s="16"/>
      <c r="H29" s="16"/>
      <c r="I29" s="16"/>
      <c r="J29" s="16"/>
      <c r="K29" s="16"/>
      <c r="L29" s="16"/>
      <c r="M29" s="16"/>
      <c r="N29" s="17"/>
      <c r="O29" s="17"/>
    </row>
    <row r="30" ht="15.75" customHeight="1">
      <c r="B30" s="48" t="s">
        <v>33</v>
      </c>
      <c r="C30" s="49"/>
      <c r="D30" s="50"/>
      <c r="E30" s="27" t="s">
        <v>67</v>
      </c>
      <c r="F30" s="17"/>
      <c r="G30" s="17"/>
      <c r="H30" s="17"/>
      <c r="I30" s="17"/>
      <c r="J30" s="17"/>
      <c r="K30" s="17"/>
      <c r="L30" s="17"/>
      <c r="M30" s="41"/>
      <c r="N30" s="16"/>
      <c r="O30" s="17"/>
    </row>
    <row r="31" ht="15.75" customHeight="1">
      <c r="B31" s="30"/>
      <c r="D31" s="20"/>
      <c r="E31" s="31"/>
      <c r="F31" s="54"/>
      <c r="G31" s="17"/>
      <c r="H31" s="17"/>
      <c r="I31" s="17"/>
      <c r="J31" s="17"/>
      <c r="K31" s="17"/>
      <c r="L31" s="17"/>
      <c r="M31" s="41"/>
      <c r="N31" s="33">
        <f>SUM(F32:J32)</f>
        <v>120</v>
      </c>
      <c r="O31" s="28"/>
    </row>
    <row r="32" ht="15.75" customHeight="1">
      <c r="B32" s="34"/>
      <c r="C32" s="24"/>
      <c r="D32" s="25"/>
      <c r="E32" s="35"/>
      <c r="F32" s="55">
        <v>30.0</v>
      </c>
      <c r="G32" s="55">
        <v>30.0</v>
      </c>
      <c r="H32" s="55">
        <v>30.0</v>
      </c>
      <c r="I32" s="55">
        <v>30.0</v>
      </c>
      <c r="J32" s="16"/>
      <c r="K32" s="16"/>
      <c r="L32" s="16"/>
      <c r="M32" s="42"/>
      <c r="N32" s="17"/>
      <c r="O32" s="17"/>
    </row>
    <row r="33" ht="15.75" customHeight="1">
      <c r="B33" s="56"/>
      <c r="C33" s="56"/>
      <c r="D33" s="56"/>
      <c r="E33" s="17"/>
      <c r="F33" s="17"/>
      <c r="G33" s="17"/>
      <c r="H33" s="17"/>
      <c r="I33" s="17"/>
      <c r="J33" s="17"/>
      <c r="K33" s="17"/>
      <c r="L33" s="17"/>
      <c r="M33" s="17"/>
      <c r="N33" s="17"/>
      <c r="O33" s="17"/>
    </row>
    <row r="34" ht="15.75" customHeight="1">
      <c r="B34" s="48" t="s">
        <v>35</v>
      </c>
      <c r="C34" s="49"/>
      <c r="D34" s="50"/>
      <c r="E34" s="57" t="s">
        <v>29</v>
      </c>
      <c r="F34" s="58"/>
      <c r="G34" s="58"/>
      <c r="H34" s="58"/>
      <c r="I34" s="58"/>
      <c r="J34" s="58"/>
      <c r="K34" s="58"/>
      <c r="L34" s="58"/>
      <c r="M34" s="59"/>
      <c r="N34" s="16"/>
      <c r="O34" s="17"/>
    </row>
    <row r="35" ht="15.75" customHeight="1">
      <c r="B35" s="30"/>
      <c r="D35" s="20"/>
      <c r="E35" s="21"/>
      <c r="F35" s="17"/>
      <c r="G35" s="17"/>
      <c r="H35" s="17"/>
      <c r="I35" s="17"/>
      <c r="J35" s="17"/>
      <c r="K35" s="17"/>
      <c r="L35" s="17"/>
      <c r="M35" s="41"/>
      <c r="N35" s="33">
        <f>SUM(F36:J36)</f>
        <v>60</v>
      </c>
      <c r="O35" s="28"/>
    </row>
    <row r="36" ht="15.75" customHeight="1">
      <c r="B36" s="34"/>
      <c r="C36" s="24"/>
      <c r="D36" s="25"/>
      <c r="E36" s="23"/>
      <c r="F36" s="55">
        <v>20.0</v>
      </c>
      <c r="G36" s="55">
        <v>20.0</v>
      </c>
      <c r="H36" s="55">
        <v>20.0</v>
      </c>
      <c r="I36" s="16"/>
      <c r="J36" s="16"/>
      <c r="K36" s="16"/>
      <c r="L36" s="16"/>
      <c r="M36" s="42"/>
      <c r="N36" s="17"/>
      <c r="O36" s="17"/>
    </row>
    <row r="37" ht="15.75" customHeight="1">
      <c r="B37" s="56"/>
      <c r="C37" s="56"/>
      <c r="D37" s="56"/>
      <c r="E37" s="17"/>
      <c r="F37" s="17"/>
      <c r="G37" s="17"/>
      <c r="H37" s="17"/>
      <c r="I37" s="17"/>
      <c r="J37" s="17"/>
      <c r="K37" s="17"/>
      <c r="L37" s="17"/>
      <c r="M37" s="17"/>
      <c r="N37" s="17"/>
      <c r="O37" s="17"/>
    </row>
    <row r="38" ht="15.75" customHeight="1">
      <c r="B38" s="60"/>
      <c r="C38" s="49"/>
      <c r="D38" s="50"/>
      <c r="E38" s="61"/>
      <c r="F38" s="58"/>
      <c r="G38" s="58"/>
      <c r="H38" s="58"/>
      <c r="I38" s="58"/>
      <c r="J38" s="58"/>
      <c r="K38" s="58"/>
      <c r="L38" s="58"/>
      <c r="M38" s="59"/>
      <c r="N38" s="16"/>
      <c r="O38" s="17"/>
    </row>
    <row r="39" ht="15.75" customHeight="1">
      <c r="B39" s="30"/>
      <c r="D39" s="20"/>
      <c r="E39" s="21"/>
      <c r="F39" s="17"/>
      <c r="G39" s="17"/>
      <c r="H39" s="17"/>
      <c r="I39" s="17"/>
      <c r="J39" s="17"/>
      <c r="K39" s="17"/>
      <c r="L39" s="17"/>
      <c r="M39" s="41"/>
      <c r="N39" s="33">
        <f>SUM(F40:J40)</f>
        <v>0</v>
      </c>
      <c r="O39" s="28"/>
    </row>
    <row r="40" ht="15.75" customHeight="1">
      <c r="B40" s="34"/>
      <c r="C40" s="24"/>
      <c r="D40" s="25"/>
      <c r="E40" s="23"/>
      <c r="F40" s="16"/>
      <c r="G40" s="16"/>
      <c r="H40" s="16"/>
      <c r="I40" s="16"/>
      <c r="J40" s="16"/>
      <c r="K40" s="16"/>
      <c r="L40" s="16"/>
      <c r="M40" s="42"/>
      <c r="N40" s="17"/>
      <c r="O40" s="17"/>
    </row>
    <row r="41" ht="15.75" customHeight="1">
      <c r="B41" s="56"/>
      <c r="C41" s="56"/>
      <c r="D41" s="56"/>
      <c r="E41" s="17"/>
      <c r="F41" s="17"/>
      <c r="G41" s="17"/>
      <c r="H41" s="17"/>
      <c r="I41" s="17"/>
      <c r="J41" s="17"/>
      <c r="K41" s="17"/>
      <c r="L41" s="17"/>
      <c r="M41" s="17"/>
      <c r="N41" s="17"/>
      <c r="O41" s="17"/>
    </row>
    <row r="42" ht="15.75" customHeight="1">
      <c r="B42" s="60"/>
      <c r="C42" s="49"/>
      <c r="D42" s="50"/>
      <c r="E42" s="61"/>
      <c r="F42" s="58"/>
      <c r="G42" s="58"/>
      <c r="H42" s="58"/>
      <c r="I42" s="58"/>
      <c r="J42" s="58"/>
      <c r="K42" s="58"/>
      <c r="L42" s="58"/>
      <c r="M42" s="59"/>
      <c r="N42" s="16"/>
      <c r="O42" s="17"/>
    </row>
    <row r="43" ht="15.75" customHeight="1">
      <c r="B43" s="30"/>
      <c r="D43" s="20"/>
      <c r="E43" s="21"/>
      <c r="F43" s="17"/>
      <c r="G43" s="17"/>
      <c r="H43" s="17"/>
      <c r="I43" s="17"/>
      <c r="J43" s="17"/>
      <c r="K43" s="17"/>
      <c r="L43" s="17"/>
      <c r="M43" s="41"/>
      <c r="N43" s="33">
        <f>SUM(F44:J44)</f>
        <v>0</v>
      </c>
      <c r="O43" s="28"/>
    </row>
    <row r="44" ht="15.75" customHeight="1">
      <c r="B44" s="34"/>
      <c r="C44" s="24"/>
      <c r="D44" s="25"/>
      <c r="E44" s="23"/>
      <c r="F44" s="16"/>
      <c r="G44" s="16"/>
      <c r="H44" s="16"/>
      <c r="I44" s="16"/>
      <c r="J44" s="16"/>
      <c r="K44" s="16"/>
      <c r="L44" s="16"/>
      <c r="M44" s="42"/>
      <c r="N44" s="17"/>
      <c r="O44" s="17"/>
    </row>
    <row r="45" ht="15.75" customHeight="1"/>
    <row r="46" ht="15.75" customHeight="1">
      <c r="B46" s="13" t="s">
        <v>36</v>
      </c>
      <c r="C46" s="13" t="s">
        <v>37</v>
      </c>
      <c r="D46" s="14"/>
      <c r="E46" s="14"/>
      <c r="F46" s="14"/>
      <c r="G46" s="14"/>
      <c r="H46" s="14"/>
      <c r="I46" s="14"/>
      <c r="J46" s="14"/>
      <c r="K46" s="14"/>
      <c r="L46" s="13"/>
      <c r="M46" s="13" t="s">
        <v>16</v>
      </c>
      <c r="N46" s="15">
        <f>SUM(N54,N58,N62,N66,N70,N74,N78,N82,N86)</f>
        <v>348</v>
      </c>
    </row>
    <row r="47" ht="15.75" customHeight="1">
      <c r="B47" s="17"/>
      <c r="C47" s="17"/>
      <c r="D47" s="17"/>
      <c r="E47" s="17"/>
      <c r="F47" s="17"/>
      <c r="G47" s="17"/>
      <c r="H47" s="17"/>
      <c r="I47" s="17"/>
      <c r="J47" s="17"/>
      <c r="K47" s="17"/>
      <c r="L47" s="13"/>
      <c r="M47" s="15" t="s">
        <v>64</v>
      </c>
      <c r="N47" s="68">
        <f>(abs('Week 1'!N45-N46)/'Week 1'!N45)</f>
        <v>0.07076923077</v>
      </c>
      <c r="O47" s="17"/>
    </row>
    <row r="48" ht="15.75" customHeight="1">
      <c r="B48" s="69"/>
      <c r="C48" s="70"/>
      <c r="D48" s="70"/>
      <c r="E48" s="70"/>
      <c r="F48" s="70"/>
      <c r="G48" s="70"/>
      <c r="H48" s="70"/>
      <c r="I48" s="70"/>
      <c r="J48" s="70"/>
      <c r="K48" s="70"/>
      <c r="L48" s="19"/>
      <c r="M48" s="19"/>
      <c r="N48" s="17"/>
      <c r="O48" s="17"/>
    </row>
    <row r="49" ht="15.75" customHeight="1">
      <c r="B49" s="18" t="s">
        <v>17</v>
      </c>
      <c r="C49" s="71" t="s">
        <v>38</v>
      </c>
      <c r="D49" s="49"/>
      <c r="E49" s="49"/>
      <c r="F49" s="49"/>
      <c r="G49" s="49"/>
      <c r="H49" s="49"/>
      <c r="I49" s="49"/>
      <c r="J49" s="49"/>
      <c r="K49" s="49"/>
      <c r="L49" s="49"/>
      <c r="M49" s="50"/>
      <c r="N49" s="17"/>
      <c r="O49" s="17"/>
    </row>
    <row r="50" ht="15.75" customHeight="1">
      <c r="B50" s="21"/>
      <c r="C50" s="30"/>
      <c r="M50" s="20"/>
      <c r="N50" s="17"/>
      <c r="O50" s="22"/>
    </row>
    <row r="51" ht="15.75" customHeight="1">
      <c r="B51" s="23"/>
      <c r="C51" s="34"/>
      <c r="D51" s="24"/>
      <c r="E51" s="24"/>
      <c r="F51" s="24"/>
      <c r="G51" s="24"/>
      <c r="H51" s="24"/>
      <c r="I51" s="24"/>
      <c r="J51" s="24"/>
      <c r="K51" s="24"/>
      <c r="L51" s="24"/>
      <c r="M51" s="25"/>
      <c r="N51" s="17"/>
      <c r="O51" s="17"/>
    </row>
    <row r="52" ht="15.75" customHeight="1">
      <c r="B52" s="16"/>
      <c r="C52" s="16"/>
      <c r="D52" s="16"/>
      <c r="E52" s="16"/>
      <c r="F52" s="16"/>
      <c r="G52" s="16"/>
      <c r="H52" s="16"/>
      <c r="I52" s="16"/>
      <c r="J52" s="16"/>
      <c r="K52" s="16"/>
      <c r="L52" s="16"/>
      <c r="M52" s="16"/>
      <c r="N52" s="17"/>
      <c r="O52" s="17"/>
    </row>
    <row r="53" ht="15.75" customHeight="1">
      <c r="B53" s="26" t="s">
        <v>39</v>
      </c>
      <c r="D53" s="20"/>
      <c r="E53" s="27" t="s">
        <v>20</v>
      </c>
      <c r="F53" s="28"/>
      <c r="G53" s="28"/>
      <c r="H53" s="28"/>
      <c r="I53" s="28"/>
      <c r="J53" s="28"/>
      <c r="K53" s="28"/>
      <c r="L53" s="17"/>
      <c r="M53" s="29" t="s">
        <v>21</v>
      </c>
      <c r="N53" s="16"/>
      <c r="O53" s="17"/>
    </row>
    <row r="54" ht="15.75" customHeight="1">
      <c r="B54" s="30"/>
      <c r="D54" s="20"/>
      <c r="E54" s="31"/>
      <c r="F54" s="32"/>
      <c r="G54" s="32"/>
      <c r="H54" s="32"/>
      <c r="I54" s="32"/>
      <c r="J54" s="32"/>
      <c r="K54" s="32"/>
      <c r="L54" s="17"/>
      <c r="M54" s="29" t="s">
        <v>22</v>
      </c>
      <c r="N54" s="33">
        <f>SUM(F55:J55)</f>
        <v>0</v>
      </c>
      <c r="O54" s="28"/>
    </row>
    <row r="55" ht="15.75" customHeight="1">
      <c r="B55" s="34"/>
      <c r="C55" s="24"/>
      <c r="D55" s="25"/>
      <c r="E55" s="35"/>
      <c r="F55" s="36"/>
      <c r="G55" s="36"/>
      <c r="H55" s="36"/>
      <c r="I55" s="36"/>
      <c r="J55" s="36"/>
      <c r="K55" s="36"/>
      <c r="L55" s="16"/>
      <c r="M55" s="37" t="s">
        <v>23</v>
      </c>
      <c r="N55" s="17"/>
      <c r="O55" s="17"/>
    </row>
    <row r="56" ht="15.75" customHeight="1">
      <c r="B56" s="38"/>
      <c r="C56" s="38"/>
      <c r="D56" s="38"/>
      <c r="E56" s="16"/>
      <c r="F56" s="16"/>
      <c r="G56" s="16"/>
      <c r="H56" s="16"/>
      <c r="I56" s="16"/>
      <c r="J56" s="16"/>
      <c r="K56" s="16"/>
      <c r="L56" s="16"/>
      <c r="M56" s="16"/>
      <c r="N56" s="17"/>
      <c r="O56" s="17"/>
    </row>
    <row r="57" ht="15.75" customHeight="1">
      <c r="B57" s="26" t="s">
        <v>68</v>
      </c>
      <c r="D57" s="20"/>
      <c r="E57" s="39" t="str">
        <f>PRs!C7</f>
        <v/>
      </c>
      <c r="F57" s="40">
        <v>0.8</v>
      </c>
      <c r="G57" s="40">
        <v>0.8</v>
      </c>
      <c r="H57" s="40">
        <v>0.8</v>
      </c>
      <c r="I57" s="40">
        <v>0.8</v>
      </c>
      <c r="J57" s="40">
        <v>0.65</v>
      </c>
      <c r="K57" s="17"/>
      <c r="L57" s="17"/>
      <c r="M57" s="41"/>
      <c r="N57" s="16"/>
      <c r="O57" s="17"/>
    </row>
    <row r="58" ht="15.75" customHeight="1">
      <c r="B58" s="30"/>
      <c r="D58" s="20"/>
      <c r="E58" s="31"/>
      <c r="F58" s="32">
        <f t="shared" ref="F58:J58" si="2">$E$57*F57</f>
        <v>0</v>
      </c>
      <c r="G58" s="32">
        <f t="shared" si="2"/>
        <v>0</v>
      </c>
      <c r="H58" s="32">
        <f t="shared" si="2"/>
        <v>0</v>
      </c>
      <c r="I58" s="32">
        <f t="shared" si="2"/>
        <v>0</v>
      </c>
      <c r="J58" s="32">
        <f t="shared" si="2"/>
        <v>0</v>
      </c>
      <c r="K58" s="17"/>
      <c r="L58" s="17"/>
      <c r="M58" s="41"/>
      <c r="N58" s="33">
        <f>SUM(F59:J59)</f>
        <v>26</v>
      </c>
      <c r="O58" s="28"/>
    </row>
    <row r="59" ht="15.75" customHeight="1">
      <c r="B59" s="34"/>
      <c r="C59" s="24"/>
      <c r="D59" s="25"/>
      <c r="E59" s="35"/>
      <c r="F59" s="36">
        <v>4.0</v>
      </c>
      <c r="G59" s="36">
        <v>4.0</v>
      </c>
      <c r="H59" s="36">
        <v>4.0</v>
      </c>
      <c r="I59" s="36">
        <v>4.0</v>
      </c>
      <c r="J59" s="36">
        <v>10.0</v>
      </c>
      <c r="K59" s="16"/>
      <c r="L59" s="16"/>
      <c r="M59" s="42"/>
      <c r="N59" s="17"/>
      <c r="O59" s="17"/>
    </row>
    <row r="60" ht="15.75" customHeight="1">
      <c r="B60" s="38"/>
      <c r="C60" s="38"/>
      <c r="D60" s="38"/>
      <c r="E60" s="16"/>
      <c r="F60" s="16"/>
      <c r="G60" s="16"/>
      <c r="H60" s="16"/>
      <c r="I60" s="16"/>
      <c r="J60" s="16"/>
      <c r="K60" s="16"/>
      <c r="L60" s="16"/>
      <c r="M60" s="16"/>
      <c r="N60" s="17"/>
      <c r="O60" s="17"/>
    </row>
    <row r="61" ht="15.75" customHeight="1">
      <c r="B61" s="26" t="s">
        <v>41</v>
      </c>
      <c r="D61" s="20"/>
      <c r="E61" s="43" t="str">
        <f>PRs!C9</f>
        <v/>
      </c>
      <c r="F61" s="62">
        <v>0.6</v>
      </c>
      <c r="G61" s="62">
        <v>0.6</v>
      </c>
      <c r="H61" s="62">
        <v>0.6</v>
      </c>
      <c r="I61" s="62">
        <v>0.6</v>
      </c>
      <c r="J61" s="22"/>
      <c r="K61" s="44"/>
      <c r="L61" s="44"/>
      <c r="M61" s="41"/>
      <c r="N61" s="16"/>
      <c r="O61" s="17"/>
    </row>
    <row r="62" ht="15.75" customHeight="1">
      <c r="B62" s="30"/>
      <c r="D62" s="20"/>
      <c r="E62" s="31"/>
      <c r="F62" s="63">
        <f t="shared" ref="F62:I62" si="3">$E$61*F61</f>
        <v>0</v>
      </c>
      <c r="G62" s="63">
        <f t="shared" si="3"/>
        <v>0</v>
      </c>
      <c r="H62" s="63">
        <f t="shared" si="3"/>
        <v>0</v>
      </c>
      <c r="I62" s="63">
        <f t="shared" si="3"/>
        <v>0</v>
      </c>
      <c r="J62" s="17"/>
      <c r="K62" s="17"/>
      <c r="L62" s="17"/>
      <c r="M62" s="41"/>
      <c r="N62" s="33">
        <f>SUM(F63:J63)</f>
        <v>40</v>
      </c>
      <c r="O62" s="28"/>
    </row>
    <row r="63" ht="15.75" customHeight="1">
      <c r="B63" s="34"/>
      <c r="C63" s="24"/>
      <c r="D63" s="25"/>
      <c r="E63" s="35"/>
      <c r="F63" s="36">
        <v>10.0</v>
      </c>
      <c r="G63" s="36">
        <v>10.0</v>
      </c>
      <c r="H63" s="36">
        <v>10.0</v>
      </c>
      <c r="I63" s="36">
        <v>10.0</v>
      </c>
      <c r="J63" s="16"/>
      <c r="K63" s="16"/>
      <c r="L63" s="16"/>
      <c r="M63" s="42"/>
      <c r="N63" s="17"/>
      <c r="O63" s="17"/>
    </row>
    <row r="64" ht="15.75" customHeight="1">
      <c r="B64" s="38"/>
      <c r="C64" s="38"/>
      <c r="D64" s="38"/>
      <c r="E64" s="16"/>
      <c r="F64" s="16"/>
      <c r="G64" s="16"/>
      <c r="H64" s="16"/>
      <c r="I64" s="16"/>
      <c r="J64" s="16"/>
      <c r="K64" s="16"/>
      <c r="L64" s="16"/>
      <c r="M64" s="16"/>
      <c r="N64" s="17"/>
      <c r="O64" s="17"/>
    </row>
    <row r="65" ht="15.75" customHeight="1">
      <c r="B65" s="26" t="s">
        <v>69</v>
      </c>
      <c r="D65" s="20"/>
      <c r="E65" s="46"/>
      <c r="F65" s="17"/>
      <c r="G65" s="17"/>
      <c r="H65" s="17"/>
      <c r="I65" s="17"/>
      <c r="J65" s="17"/>
      <c r="K65" s="17"/>
      <c r="L65" s="17"/>
      <c r="M65" s="41"/>
      <c r="N65" s="16"/>
      <c r="O65" s="17"/>
    </row>
    <row r="66" ht="15.75" customHeight="1">
      <c r="B66" s="30"/>
      <c r="D66" s="20"/>
      <c r="E66" s="31"/>
      <c r="F66" s="32"/>
      <c r="G66" s="32"/>
      <c r="H66" s="32"/>
      <c r="I66" s="17"/>
      <c r="J66" s="17"/>
      <c r="K66" s="17"/>
      <c r="L66" s="17"/>
      <c r="M66" s="41"/>
      <c r="N66" s="33">
        <f>SUM(F67:J67)</f>
        <v>36</v>
      </c>
      <c r="O66" s="28"/>
    </row>
    <row r="67" ht="15.75" customHeight="1">
      <c r="B67" s="34"/>
      <c r="C67" s="24"/>
      <c r="D67" s="25"/>
      <c r="E67" s="35"/>
      <c r="F67" s="36">
        <v>12.0</v>
      </c>
      <c r="G67" s="36">
        <v>12.0</v>
      </c>
      <c r="H67" s="36">
        <v>12.0</v>
      </c>
      <c r="I67" s="47"/>
      <c r="J67" s="16"/>
      <c r="K67" s="16"/>
      <c r="L67" s="16"/>
      <c r="M67" s="42"/>
      <c r="N67" s="17"/>
      <c r="O67" s="17"/>
    </row>
    <row r="68" ht="15.75" customHeight="1">
      <c r="B68" s="38"/>
      <c r="C68" s="38"/>
      <c r="D68" s="38"/>
      <c r="E68" s="16"/>
      <c r="F68" s="16"/>
      <c r="G68" s="16"/>
      <c r="H68" s="16"/>
      <c r="I68" s="16"/>
      <c r="J68" s="16"/>
      <c r="K68" s="16"/>
      <c r="L68" s="16"/>
      <c r="M68" s="16"/>
      <c r="N68" s="17"/>
      <c r="O68" s="17"/>
    </row>
    <row r="69" ht="15.75" customHeight="1">
      <c r="B69" s="48" t="s">
        <v>43</v>
      </c>
      <c r="C69" s="49"/>
      <c r="D69" s="50"/>
      <c r="E69" s="39"/>
      <c r="F69" s="17"/>
      <c r="G69" s="17"/>
      <c r="H69" s="17"/>
      <c r="I69" s="17"/>
      <c r="J69" s="17"/>
      <c r="K69" s="17"/>
      <c r="L69" s="17"/>
      <c r="M69" s="41"/>
      <c r="N69" s="16"/>
      <c r="O69" s="17"/>
    </row>
    <row r="70" ht="15.75" customHeight="1">
      <c r="B70" s="30"/>
      <c r="D70" s="20"/>
      <c r="E70" s="31"/>
      <c r="F70" s="64"/>
      <c r="G70" s="63"/>
      <c r="H70" s="63"/>
      <c r="I70" s="32"/>
      <c r="J70" s="17"/>
      <c r="K70" s="17"/>
      <c r="L70" s="17"/>
      <c r="M70" s="41"/>
      <c r="N70" s="33">
        <f>SUM(F71:J71)</f>
        <v>60</v>
      </c>
      <c r="O70" s="28"/>
    </row>
    <row r="71" ht="15.75" customHeight="1">
      <c r="B71" s="34"/>
      <c r="C71" s="24"/>
      <c r="D71" s="25"/>
      <c r="E71" s="35"/>
      <c r="F71" s="65">
        <v>15.0</v>
      </c>
      <c r="G71" s="65">
        <v>15.0</v>
      </c>
      <c r="H71" s="65">
        <v>15.0</v>
      </c>
      <c r="I71" s="65">
        <v>15.0</v>
      </c>
      <c r="J71" s="16"/>
      <c r="K71" s="16"/>
      <c r="L71" s="16"/>
      <c r="M71" s="42"/>
      <c r="N71" s="17"/>
      <c r="O71" s="17"/>
    </row>
    <row r="72" ht="15.75" customHeight="1">
      <c r="B72" s="38"/>
      <c r="C72" s="38"/>
      <c r="D72" s="38"/>
      <c r="E72" s="16"/>
      <c r="F72" s="16"/>
      <c r="G72" s="16"/>
      <c r="H72" s="16"/>
      <c r="I72" s="16"/>
      <c r="J72" s="16"/>
      <c r="K72" s="16"/>
      <c r="L72" s="16"/>
      <c r="M72" s="16"/>
      <c r="N72" s="17"/>
      <c r="O72" s="17"/>
    </row>
    <row r="73" ht="15.75" customHeight="1">
      <c r="B73" s="48" t="s">
        <v>44</v>
      </c>
      <c r="C73" s="49"/>
      <c r="D73" s="50"/>
      <c r="E73" s="27" t="s">
        <v>34</v>
      </c>
      <c r="F73" s="17"/>
      <c r="G73" s="17"/>
      <c r="H73" s="17"/>
      <c r="I73" s="17"/>
      <c r="J73" s="17"/>
      <c r="K73" s="17"/>
      <c r="L73" s="17"/>
      <c r="M73" s="41"/>
      <c r="N73" s="16"/>
      <c r="O73" s="17"/>
    </row>
    <row r="74" ht="15.75" customHeight="1">
      <c r="B74" s="30"/>
      <c r="D74" s="20"/>
      <c r="E74" s="31"/>
      <c r="F74" s="54"/>
      <c r="G74" s="17"/>
      <c r="H74" s="17"/>
      <c r="I74" s="17"/>
      <c r="J74" s="17"/>
      <c r="K74" s="17"/>
      <c r="L74" s="17"/>
      <c r="M74" s="41"/>
      <c r="N74" s="33">
        <f>SUM(F75:J75)</f>
        <v>90</v>
      </c>
      <c r="O74" s="28"/>
    </row>
    <row r="75" ht="15.75" customHeight="1">
      <c r="B75" s="34"/>
      <c r="C75" s="24"/>
      <c r="D75" s="25"/>
      <c r="E75" s="35"/>
      <c r="F75" s="55">
        <v>30.0</v>
      </c>
      <c r="G75" s="55">
        <v>30.0</v>
      </c>
      <c r="H75" s="55">
        <v>30.0</v>
      </c>
      <c r="I75" s="16"/>
      <c r="J75" s="16"/>
      <c r="K75" s="16"/>
      <c r="L75" s="16"/>
      <c r="M75" s="42"/>
      <c r="N75" s="17"/>
      <c r="O75" s="17"/>
    </row>
    <row r="76" ht="15.75" customHeight="1">
      <c r="B76" s="56"/>
      <c r="C76" s="56"/>
      <c r="D76" s="56"/>
      <c r="E76" s="17"/>
      <c r="F76" s="17"/>
      <c r="G76" s="17"/>
      <c r="H76" s="17"/>
      <c r="I76" s="17"/>
      <c r="J76" s="17"/>
      <c r="K76" s="17"/>
      <c r="L76" s="17"/>
      <c r="M76" s="17"/>
      <c r="N76" s="17"/>
      <c r="O76" s="17"/>
    </row>
    <row r="77" ht="15.75" customHeight="1">
      <c r="B77" s="48" t="s">
        <v>45</v>
      </c>
      <c r="C77" s="49"/>
      <c r="D77" s="50"/>
      <c r="E77" s="57"/>
      <c r="F77" s="58"/>
      <c r="G77" s="58"/>
      <c r="H77" s="58"/>
      <c r="I77" s="58"/>
      <c r="J77" s="58"/>
      <c r="K77" s="58"/>
      <c r="L77" s="58"/>
      <c r="M77" s="59"/>
      <c r="N77" s="16"/>
      <c r="O77" s="17"/>
    </row>
    <row r="78" ht="15.75" customHeight="1">
      <c r="B78" s="30"/>
      <c r="D78" s="20"/>
      <c r="E78" s="21"/>
      <c r="F78" s="17"/>
      <c r="G78" s="17"/>
      <c r="H78" s="17"/>
      <c r="I78" s="17"/>
      <c r="J78" s="17"/>
      <c r="K78" s="17"/>
      <c r="L78" s="17"/>
      <c r="M78" s="41"/>
      <c r="N78" s="33">
        <f>SUM(F79:J79)</f>
        <v>48</v>
      </c>
      <c r="O78" s="28"/>
    </row>
    <row r="79" ht="15.75" customHeight="1">
      <c r="B79" s="34"/>
      <c r="C79" s="24"/>
      <c r="D79" s="25"/>
      <c r="E79" s="23"/>
      <c r="F79" s="55">
        <v>12.0</v>
      </c>
      <c r="G79" s="55">
        <v>12.0</v>
      </c>
      <c r="H79" s="55">
        <v>12.0</v>
      </c>
      <c r="I79" s="55">
        <v>12.0</v>
      </c>
      <c r="J79" s="16"/>
      <c r="K79" s="16"/>
      <c r="L79" s="16"/>
      <c r="M79" s="42"/>
      <c r="N79" s="17"/>
      <c r="O79" s="17"/>
    </row>
    <row r="80" ht="15.75" customHeight="1">
      <c r="B80" s="56"/>
      <c r="C80" s="56"/>
      <c r="D80" s="56"/>
      <c r="E80" s="17"/>
      <c r="F80" s="17"/>
      <c r="G80" s="17"/>
      <c r="H80" s="17"/>
      <c r="I80" s="17"/>
      <c r="J80" s="17"/>
      <c r="K80" s="17"/>
      <c r="L80" s="17"/>
      <c r="M80" s="17"/>
      <c r="N80" s="17"/>
      <c r="O80" s="17"/>
    </row>
    <row r="81" ht="15.75" customHeight="1">
      <c r="B81" s="66" t="s">
        <v>46</v>
      </c>
      <c r="C81" s="49"/>
      <c r="D81" s="50"/>
      <c r="E81" s="61"/>
      <c r="F81" s="58"/>
      <c r="G81" s="58"/>
      <c r="H81" s="58"/>
      <c r="I81" s="58"/>
      <c r="J81" s="58"/>
      <c r="K81" s="58"/>
      <c r="L81" s="58"/>
      <c r="M81" s="59"/>
      <c r="N81" s="16"/>
      <c r="O81" s="17"/>
    </row>
    <row r="82" ht="15.75" customHeight="1">
      <c r="B82" s="30"/>
      <c r="D82" s="20"/>
      <c r="E82" s="21"/>
      <c r="F82" s="17"/>
      <c r="G82" s="17"/>
      <c r="H82" s="17"/>
      <c r="I82" s="17"/>
      <c r="J82" s="17"/>
      <c r="K82" s="17"/>
      <c r="L82" s="17"/>
      <c r="M82" s="41"/>
      <c r="N82" s="33">
        <f>SUM(F83:J83)</f>
        <v>48</v>
      </c>
      <c r="O82" s="28"/>
    </row>
    <row r="83" ht="15.75" customHeight="1">
      <c r="B83" s="34"/>
      <c r="C83" s="24"/>
      <c r="D83" s="25"/>
      <c r="E83" s="23"/>
      <c r="F83" s="55">
        <v>12.0</v>
      </c>
      <c r="G83" s="55">
        <v>12.0</v>
      </c>
      <c r="H83" s="55">
        <v>12.0</v>
      </c>
      <c r="I83" s="55">
        <v>12.0</v>
      </c>
      <c r="J83" s="16"/>
      <c r="K83" s="16"/>
      <c r="L83" s="16"/>
      <c r="M83" s="42"/>
      <c r="N83" s="17"/>
      <c r="O83" s="17"/>
    </row>
    <row r="84" ht="15.75" customHeight="1">
      <c r="B84" s="56"/>
      <c r="C84" s="56"/>
      <c r="D84" s="56"/>
      <c r="E84" s="17"/>
      <c r="F84" s="17"/>
      <c r="G84" s="17"/>
      <c r="H84" s="17"/>
      <c r="I84" s="17"/>
      <c r="J84" s="17"/>
      <c r="K84" s="17"/>
      <c r="L84" s="17"/>
      <c r="M84" s="17"/>
      <c r="N84" s="17"/>
      <c r="O84" s="17"/>
    </row>
    <row r="85" ht="15.75" customHeight="1">
      <c r="B85" s="60"/>
      <c r="C85" s="49"/>
      <c r="D85" s="50"/>
      <c r="E85" s="61"/>
      <c r="F85" s="58"/>
      <c r="G85" s="58"/>
      <c r="H85" s="58"/>
      <c r="I85" s="58"/>
      <c r="J85" s="58"/>
      <c r="K85" s="58"/>
      <c r="L85" s="58"/>
      <c r="M85" s="59"/>
      <c r="N85" s="16"/>
      <c r="O85" s="17"/>
    </row>
    <row r="86" ht="15.75" customHeight="1">
      <c r="B86" s="30"/>
      <c r="D86" s="20"/>
      <c r="E86" s="21"/>
      <c r="F86" s="17"/>
      <c r="G86" s="17"/>
      <c r="H86" s="17"/>
      <c r="I86" s="17"/>
      <c r="J86" s="17"/>
      <c r="K86" s="17"/>
      <c r="L86" s="17"/>
      <c r="M86" s="41"/>
      <c r="N86" s="33">
        <f>SUM(F87:J87)</f>
        <v>0</v>
      </c>
      <c r="O86" s="28"/>
    </row>
    <row r="87" ht="15.75" customHeight="1">
      <c r="B87" s="34"/>
      <c r="C87" s="24"/>
      <c r="D87" s="25"/>
      <c r="E87" s="23"/>
      <c r="F87" s="16"/>
      <c r="G87" s="16"/>
      <c r="H87" s="16"/>
      <c r="I87" s="16"/>
      <c r="J87" s="16"/>
      <c r="K87" s="16"/>
      <c r="L87" s="16"/>
      <c r="M87" s="42"/>
      <c r="N87" s="17"/>
      <c r="O87" s="17"/>
    </row>
    <row r="88" ht="15.75" customHeight="1"/>
    <row r="89" ht="15.75" customHeight="1">
      <c r="B89" s="13" t="s">
        <v>47</v>
      </c>
      <c r="C89" s="13" t="s">
        <v>15</v>
      </c>
      <c r="D89" s="14"/>
      <c r="E89" s="14"/>
      <c r="F89" s="14"/>
      <c r="G89" s="14"/>
      <c r="H89" s="14"/>
      <c r="I89" s="14"/>
      <c r="J89" s="14"/>
      <c r="K89" s="14"/>
      <c r="L89" s="13"/>
      <c r="M89" s="13" t="s">
        <v>16</v>
      </c>
      <c r="N89" s="15">
        <f>SUM(N97,N101,N105,N109,N113,N117,N121,N125,N129)</f>
        <v>377</v>
      </c>
    </row>
    <row r="90" ht="15.75" customHeight="1">
      <c r="B90" s="17"/>
      <c r="C90" s="17"/>
      <c r="D90" s="17"/>
      <c r="E90" s="17"/>
      <c r="F90" s="17"/>
      <c r="G90" s="17"/>
      <c r="H90" s="17"/>
      <c r="I90" s="17"/>
      <c r="J90" s="17"/>
      <c r="K90" s="17"/>
      <c r="L90" s="13"/>
      <c r="M90" s="15" t="s">
        <v>64</v>
      </c>
      <c r="N90" s="68">
        <f>(abs('Week 1'!N87-N89)/'Week 1'!N87)</f>
        <v>0.1253731343</v>
      </c>
      <c r="O90" s="17"/>
    </row>
    <row r="91" ht="15.75" customHeight="1">
      <c r="B91" s="69"/>
      <c r="C91" s="70"/>
      <c r="D91" s="70"/>
      <c r="E91" s="70"/>
      <c r="F91" s="70"/>
      <c r="G91" s="70"/>
      <c r="H91" s="70"/>
      <c r="I91" s="70"/>
      <c r="J91" s="70"/>
      <c r="K91" s="70"/>
      <c r="L91" s="19"/>
      <c r="M91" s="19"/>
      <c r="N91" s="17"/>
      <c r="O91" s="17"/>
    </row>
    <row r="92" ht="15.75" customHeight="1">
      <c r="B92" s="18" t="s">
        <v>17</v>
      </c>
      <c r="C92" s="71" t="s">
        <v>18</v>
      </c>
      <c r="D92" s="49"/>
      <c r="E92" s="49"/>
      <c r="F92" s="49"/>
      <c r="G92" s="49"/>
      <c r="H92" s="49"/>
      <c r="I92" s="49"/>
      <c r="J92" s="49"/>
      <c r="K92" s="49"/>
      <c r="L92" s="49"/>
      <c r="M92" s="50"/>
      <c r="N92" s="17"/>
      <c r="O92" s="17"/>
    </row>
    <row r="93" ht="15.75" customHeight="1">
      <c r="B93" s="21"/>
      <c r="C93" s="30"/>
      <c r="M93" s="20"/>
      <c r="N93" s="17"/>
      <c r="O93" s="22"/>
    </row>
    <row r="94" ht="15.75" customHeight="1">
      <c r="B94" s="23"/>
      <c r="C94" s="34"/>
      <c r="D94" s="24"/>
      <c r="E94" s="24"/>
      <c r="F94" s="24"/>
      <c r="G94" s="24"/>
      <c r="H94" s="24"/>
      <c r="I94" s="24"/>
      <c r="J94" s="24"/>
      <c r="K94" s="24"/>
      <c r="L94" s="24"/>
      <c r="M94" s="25"/>
      <c r="N94" s="17"/>
      <c r="O94" s="17"/>
    </row>
    <row r="95" ht="15.75" customHeight="1">
      <c r="B95" s="16"/>
      <c r="C95" s="16"/>
      <c r="D95" s="16"/>
      <c r="E95" s="16"/>
      <c r="F95" s="16"/>
      <c r="G95" s="16"/>
      <c r="H95" s="16"/>
      <c r="I95" s="16"/>
      <c r="J95" s="16"/>
      <c r="K95" s="16"/>
      <c r="L95" s="16"/>
      <c r="M95" s="16"/>
      <c r="N95" s="17"/>
      <c r="O95" s="17"/>
    </row>
    <row r="96" ht="15.75" customHeight="1">
      <c r="B96" s="26" t="s">
        <v>48</v>
      </c>
      <c r="D96" s="20"/>
      <c r="E96" s="27" t="str">
        <f>PRs!C9</f>
        <v/>
      </c>
      <c r="F96" s="28">
        <v>0.4</v>
      </c>
      <c r="G96" s="28">
        <v>0.5</v>
      </c>
      <c r="H96" s="28">
        <v>0.5</v>
      </c>
      <c r="I96" s="28">
        <v>0.5</v>
      </c>
      <c r="J96" s="28">
        <v>0.5</v>
      </c>
      <c r="K96" s="28"/>
      <c r="L96" s="17"/>
      <c r="M96" s="29" t="s">
        <v>21</v>
      </c>
      <c r="N96" s="16"/>
      <c r="O96" s="17"/>
    </row>
    <row r="97" ht="15.75" customHeight="1">
      <c r="B97" s="30"/>
      <c r="D97" s="20"/>
      <c r="E97" s="31"/>
      <c r="F97" s="32">
        <f t="shared" ref="F97:J97" si="4">$E$96*F96</f>
        <v>0</v>
      </c>
      <c r="G97" s="32">
        <f t="shared" si="4"/>
        <v>0</v>
      </c>
      <c r="H97" s="32">
        <f t="shared" si="4"/>
        <v>0</v>
      </c>
      <c r="I97" s="32">
        <f t="shared" si="4"/>
        <v>0</v>
      </c>
      <c r="J97" s="32">
        <f t="shared" si="4"/>
        <v>0</v>
      </c>
      <c r="K97" s="32"/>
      <c r="L97" s="17"/>
      <c r="M97" s="29" t="s">
        <v>22</v>
      </c>
      <c r="N97" s="33">
        <f>SUM(F98:J98)</f>
        <v>60</v>
      </c>
      <c r="O97" s="28"/>
    </row>
    <row r="98" ht="15.75" customHeight="1">
      <c r="B98" s="34"/>
      <c r="C98" s="24"/>
      <c r="D98" s="25"/>
      <c r="E98" s="35"/>
      <c r="F98" s="36">
        <v>20.0</v>
      </c>
      <c r="G98" s="36">
        <v>10.0</v>
      </c>
      <c r="H98" s="36">
        <v>10.0</v>
      </c>
      <c r="I98" s="36">
        <v>10.0</v>
      </c>
      <c r="J98" s="36">
        <v>10.0</v>
      </c>
      <c r="K98" s="36"/>
      <c r="L98" s="16"/>
      <c r="M98" s="37" t="s">
        <v>23</v>
      </c>
      <c r="N98" s="17"/>
      <c r="O98" s="17"/>
    </row>
    <row r="99" ht="15.75" customHeight="1">
      <c r="B99" s="38"/>
      <c r="C99" s="38"/>
      <c r="D99" s="38"/>
      <c r="E99" s="16"/>
      <c r="F99" s="16"/>
      <c r="G99" s="16"/>
      <c r="H99" s="16"/>
      <c r="I99" s="16"/>
      <c r="J99" s="16"/>
      <c r="K99" s="16"/>
      <c r="L99" s="16"/>
      <c r="M99" s="16"/>
      <c r="N99" s="17"/>
      <c r="O99" s="17"/>
    </row>
    <row r="100" ht="15.75" customHeight="1">
      <c r="B100" s="26" t="s">
        <v>49</v>
      </c>
      <c r="D100" s="20"/>
      <c r="E100" s="39" t="str">
        <f>PRs!C49</f>
        <v/>
      </c>
      <c r="F100" s="40"/>
      <c r="G100" s="40"/>
      <c r="H100" s="40"/>
      <c r="I100" s="40"/>
      <c r="J100" s="40"/>
      <c r="K100" s="17"/>
      <c r="L100" s="17"/>
      <c r="M100" s="41"/>
      <c r="N100" s="16"/>
      <c r="O100" s="17"/>
    </row>
    <row r="101" ht="15.75" customHeight="1">
      <c r="B101" s="30"/>
      <c r="D101" s="20"/>
      <c r="E101" s="31"/>
      <c r="F101" s="32"/>
      <c r="G101" s="32"/>
      <c r="H101" s="32"/>
      <c r="I101" s="32"/>
      <c r="J101" s="32"/>
      <c r="K101" s="17"/>
      <c r="L101" s="17"/>
      <c r="M101" s="41"/>
      <c r="N101" s="33">
        <f>SUM(F102:J102)</f>
        <v>57</v>
      </c>
      <c r="O101" s="28"/>
    </row>
    <row r="102" ht="15.75" customHeight="1">
      <c r="B102" s="34"/>
      <c r="C102" s="24"/>
      <c r="D102" s="25"/>
      <c r="E102" s="35"/>
      <c r="F102" s="36">
        <v>25.0</v>
      </c>
      <c r="G102" s="36">
        <v>8.0</v>
      </c>
      <c r="H102" s="36">
        <v>8.0</v>
      </c>
      <c r="I102" s="36">
        <v>8.0</v>
      </c>
      <c r="J102" s="36">
        <v>8.0</v>
      </c>
      <c r="K102" s="16"/>
      <c r="L102" s="16"/>
      <c r="M102" s="42"/>
      <c r="N102" s="17"/>
      <c r="O102" s="17"/>
    </row>
    <row r="103" ht="15.75" customHeight="1">
      <c r="B103" s="38"/>
      <c r="C103" s="38"/>
      <c r="D103" s="38"/>
      <c r="E103" s="16"/>
      <c r="F103" s="16"/>
      <c r="G103" s="16"/>
      <c r="H103" s="16"/>
      <c r="I103" s="16"/>
      <c r="J103" s="16"/>
      <c r="K103" s="16"/>
      <c r="L103" s="16"/>
      <c r="M103" s="16"/>
      <c r="N103" s="17"/>
      <c r="O103" s="17"/>
    </row>
    <row r="104" ht="15.75" customHeight="1">
      <c r="B104" s="26" t="s">
        <v>50</v>
      </c>
      <c r="D104" s="20"/>
      <c r="E104" s="43" t="str">
        <f>PRs!C51</f>
        <v/>
      </c>
      <c r="F104" s="22"/>
      <c r="G104" s="22"/>
      <c r="H104" s="22"/>
      <c r="I104" s="22"/>
      <c r="J104" s="22"/>
      <c r="K104" s="44"/>
      <c r="L104" s="44"/>
      <c r="M104" s="41"/>
      <c r="N104" s="16"/>
      <c r="O104" s="17"/>
    </row>
    <row r="105" ht="15.75" customHeight="1">
      <c r="B105" s="30"/>
      <c r="D105" s="20"/>
      <c r="E105" s="31"/>
      <c r="F105" s="63" t="s">
        <v>31</v>
      </c>
      <c r="G105" s="63" t="s">
        <v>31</v>
      </c>
      <c r="H105" s="63" t="s">
        <v>31</v>
      </c>
      <c r="I105" s="17"/>
      <c r="J105" s="17"/>
      <c r="K105" s="17"/>
      <c r="L105" s="17"/>
      <c r="M105" s="41"/>
      <c r="N105" s="33">
        <f>SUM(F106:J106)</f>
        <v>0</v>
      </c>
      <c r="O105" s="28"/>
    </row>
    <row r="106" ht="15.75" customHeight="1">
      <c r="B106" s="34"/>
      <c r="C106" s="24"/>
      <c r="D106" s="25"/>
      <c r="E106" s="35"/>
      <c r="F106" s="75"/>
      <c r="G106" s="75"/>
      <c r="H106" s="75"/>
      <c r="I106" s="16"/>
      <c r="J106" s="16"/>
      <c r="K106" s="16"/>
      <c r="L106" s="16"/>
      <c r="M106" s="42"/>
      <c r="N106" s="17"/>
      <c r="O106" s="17"/>
    </row>
    <row r="107" ht="15.75" customHeight="1">
      <c r="B107" s="38"/>
      <c r="C107" s="38"/>
      <c r="D107" s="38"/>
      <c r="E107" s="16"/>
      <c r="F107" s="16"/>
      <c r="G107" s="16"/>
      <c r="H107" s="16"/>
      <c r="I107" s="16"/>
      <c r="J107" s="16"/>
      <c r="K107" s="16"/>
      <c r="L107" s="16"/>
      <c r="M107" s="16"/>
      <c r="N107" s="17"/>
      <c r="O107" s="17"/>
    </row>
    <row r="108" ht="15.75" customHeight="1">
      <c r="B108" s="26" t="s">
        <v>53</v>
      </c>
      <c r="D108" s="20"/>
      <c r="E108" s="39" t="s">
        <v>34</v>
      </c>
      <c r="F108" s="17"/>
      <c r="G108" s="17"/>
      <c r="H108" s="17"/>
      <c r="I108" s="17"/>
      <c r="J108" s="17"/>
      <c r="K108" s="17"/>
      <c r="L108" s="17"/>
      <c r="M108" s="41"/>
      <c r="N108" s="16"/>
      <c r="O108" s="17"/>
    </row>
    <row r="109" ht="15.75" customHeight="1">
      <c r="B109" s="30"/>
      <c r="D109" s="20"/>
      <c r="E109" s="31"/>
      <c r="F109" s="32"/>
      <c r="G109" s="32"/>
      <c r="H109" s="32"/>
      <c r="I109" s="17"/>
      <c r="J109" s="17"/>
      <c r="K109" s="17"/>
      <c r="L109" s="17"/>
      <c r="M109" s="41"/>
      <c r="N109" s="33">
        <f>SUM(F110:J110)</f>
        <v>90</v>
      </c>
      <c r="O109" s="28"/>
    </row>
    <row r="110" ht="15.75" customHeight="1">
      <c r="B110" s="34"/>
      <c r="C110" s="24"/>
      <c r="D110" s="25"/>
      <c r="E110" s="35"/>
      <c r="F110" s="36">
        <v>30.0</v>
      </c>
      <c r="G110" s="36">
        <v>30.0</v>
      </c>
      <c r="H110" s="36">
        <v>30.0</v>
      </c>
      <c r="I110" s="47"/>
      <c r="J110" s="16"/>
      <c r="K110" s="16"/>
      <c r="L110" s="16"/>
      <c r="M110" s="42"/>
      <c r="N110" s="17"/>
      <c r="O110" s="17"/>
    </row>
    <row r="111" ht="15.75" customHeight="1">
      <c r="B111" s="38"/>
      <c r="C111" s="38"/>
      <c r="D111" s="38"/>
      <c r="E111" s="16"/>
      <c r="F111" s="16"/>
      <c r="G111" s="16"/>
      <c r="H111" s="16"/>
      <c r="I111" s="16"/>
      <c r="J111" s="16"/>
      <c r="K111" s="16"/>
      <c r="L111" s="16"/>
      <c r="M111" s="16"/>
      <c r="N111" s="17"/>
      <c r="O111" s="17"/>
    </row>
    <row r="112" ht="15.75" customHeight="1">
      <c r="B112" s="48" t="s">
        <v>54</v>
      </c>
      <c r="C112" s="49"/>
      <c r="D112" s="50"/>
      <c r="E112" s="39" t="s">
        <v>34</v>
      </c>
      <c r="F112" s="17"/>
      <c r="G112" s="17"/>
      <c r="H112" s="17"/>
      <c r="I112" s="17"/>
      <c r="J112" s="17"/>
      <c r="K112" s="17"/>
      <c r="L112" s="17"/>
      <c r="M112" s="41"/>
      <c r="N112" s="16"/>
      <c r="O112" s="17"/>
    </row>
    <row r="113" ht="15.75" customHeight="1">
      <c r="B113" s="30"/>
      <c r="D113" s="20"/>
      <c r="E113" s="31"/>
      <c r="F113" s="64"/>
      <c r="G113" s="63"/>
      <c r="H113" s="63"/>
      <c r="I113" s="32"/>
      <c r="J113" s="17"/>
      <c r="K113" s="17"/>
      <c r="L113" s="17"/>
      <c r="M113" s="41"/>
      <c r="N113" s="33">
        <f>SUM(F114:J114)</f>
        <v>90</v>
      </c>
      <c r="O113" s="28"/>
    </row>
    <row r="114" ht="15.75" customHeight="1">
      <c r="B114" s="34"/>
      <c r="C114" s="24"/>
      <c r="D114" s="25"/>
      <c r="E114" s="35"/>
      <c r="F114" s="65">
        <v>30.0</v>
      </c>
      <c r="G114" s="65">
        <v>30.0</v>
      </c>
      <c r="H114" s="65">
        <v>30.0</v>
      </c>
      <c r="I114" s="36"/>
      <c r="J114" s="16"/>
      <c r="K114" s="16"/>
      <c r="L114" s="16"/>
      <c r="M114" s="42"/>
      <c r="N114" s="17"/>
      <c r="O114" s="17"/>
    </row>
    <row r="115" ht="15.75" customHeight="1">
      <c r="B115" s="38"/>
      <c r="C115" s="38"/>
      <c r="D115" s="38"/>
      <c r="E115" s="16"/>
      <c r="F115" s="16"/>
      <c r="G115" s="16"/>
      <c r="H115" s="16"/>
      <c r="I115" s="16"/>
      <c r="J115" s="16"/>
      <c r="K115" s="16"/>
      <c r="L115" s="16"/>
      <c r="M115" s="16"/>
      <c r="N115" s="17"/>
      <c r="O115" s="17"/>
    </row>
    <row r="116" ht="15.75" customHeight="1">
      <c r="B116" s="48" t="s">
        <v>55</v>
      </c>
      <c r="C116" s="49"/>
      <c r="D116" s="50"/>
      <c r="E116" s="27" t="s">
        <v>34</v>
      </c>
      <c r="F116" s="17"/>
      <c r="G116" s="17"/>
      <c r="H116" s="17"/>
      <c r="I116" s="17"/>
      <c r="J116" s="17"/>
      <c r="K116" s="17"/>
      <c r="L116" s="17"/>
      <c r="M116" s="41"/>
      <c r="N116" s="16"/>
      <c r="O116" s="17"/>
    </row>
    <row r="117" ht="15.75" customHeight="1">
      <c r="B117" s="30"/>
      <c r="D117" s="20"/>
      <c r="E117" s="31"/>
      <c r="F117" s="54"/>
      <c r="G117" s="17"/>
      <c r="H117" s="17"/>
      <c r="I117" s="17"/>
      <c r="J117" s="17"/>
      <c r="K117" s="17"/>
      <c r="L117" s="17"/>
      <c r="M117" s="41"/>
      <c r="N117" s="33">
        <f>SUM(F118:J118)</f>
        <v>60</v>
      </c>
      <c r="O117" s="28"/>
    </row>
    <row r="118" ht="15.75" customHeight="1">
      <c r="B118" s="34"/>
      <c r="C118" s="24"/>
      <c r="D118" s="25"/>
      <c r="E118" s="35"/>
      <c r="F118" s="55">
        <v>20.0</v>
      </c>
      <c r="G118" s="55">
        <v>20.0</v>
      </c>
      <c r="H118" s="55">
        <v>20.0</v>
      </c>
      <c r="I118" s="16"/>
      <c r="J118" s="16"/>
      <c r="K118" s="16"/>
      <c r="L118" s="16"/>
      <c r="M118" s="42"/>
      <c r="N118" s="17"/>
      <c r="O118" s="17"/>
    </row>
    <row r="119" ht="15.75" customHeight="1">
      <c r="B119" s="56"/>
      <c r="C119" s="56"/>
      <c r="D119" s="56"/>
      <c r="E119" s="17"/>
      <c r="F119" s="17"/>
      <c r="G119" s="17"/>
      <c r="H119" s="17"/>
      <c r="I119" s="17"/>
      <c r="J119" s="17"/>
      <c r="K119" s="17"/>
      <c r="L119" s="17"/>
      <c r="M119" s="17"/>
      <c r="N119" s="17"/>
      <c r="O119" s="17"/>
    </row>
    <row r="120" ht="15.75" customHeight="1">
      <c r="B120" s="48" t="s">
        <v>70</v>
      </c>
      <c r="C120" s="49"/>
      <c r="D120" s="50"/>
      <c r="E120" s="57" t="s">
        <v>20</v>
      </c>
      <c r="F120" s="58"/>
      <c r="G120" s="58"/>
      <c r="H120" s="58"/>
      <c r="I120" s="58"/>
      <c r="J120" s="58"/>
      <c r="K120" s="58"/>
      <c r="L120" s="58"/>
      <c r="M120" s="59"/>
      <c r="N120" s="16"/>
      <c r="O120" s="17"/>
    </row>
    <row r="121" ht="15.75" customHeight="1">
      <c r="B121" s="30"/>
      <c r="D121" s="20"/>
      <c r="E121" s="21"/>
      <c r="F121" s="17"/>
      <c r="G121" s="17"/>
      <c r="H121" s="17"/>
      <c r="I121" s="17"/>
      <c r="J121" s="17"/>
      <c r="K121" s="17"/>
      <c r="L121" s="17"/>
      <c r="M121" s="41"/>
      <c r="N121" s="33">
        <f>SUM(F122:J122)</f>
        <v>20</v>
      </c>
      <c r="O121" s="28"/>
    </row>
    <row r="122" ht="15.75" customHeight="1">
      <c r="B122" s="34"/>
      <c r="C122" s="24"/>
      <c r="D122" s="25"/>
      <c r="E122" s="23"/>
      <c r="F122" s="55">
        <v>10.0</v>
      </c>
      <c r="G122" s="55">
        <v>10.0</v>
      </c>
      <c r="H122" s="55"/>
      <c r="I122" s="16"/>
      <c r="J122" s="16"/>
      <c r="K122" s="16"/>
      <c r="L122" s="16"/>
      <c r="M122" s="42"/>
      <c r="N122" s="17"/>
      <c r="O122" s="17"/>
    </row>
    <row r="123" ht="15.75" customHeight="1">
      <c r="B123" s="56"/>
      <c r="C123" s="56"/>
      <c r="D123" s="56"/>
      <c r="E123" s="17"/>
      <c r="F123" s="17"/>
      <c r="G123" s="17"/>
      <c r="H123" s="17"/>
      <c r="I123" s="17"/>
      <c r="J123" s="17"/>
      <c r="K123" s="17"/>
      <c r="L123" s="17"/>
      <c r="M123" s="17"/>
      <c r="N123" s="17"/>
      <c r="O123" s="17"/>
    </row>
    <row r="124" ht="15.75" customHeight="1">
      <c r="B124" s="66"/>
      <c r="C124" s="49"/>
      <c r="D124" s="50"/>
      <c r="E124" s="61"/>
      <c r="F124" s="58"/>
      <c r="G124" s="58"/>
      <c r="H124" s="58"/>
      <c r="I124" s="58"/>
      <c r="J124" s="58"/>
      <c r="K124" s="58"/>
      <c r="L124" s="58"/>
      <c r="M124" s="59"/>
      <c r="N124" s="16"/>
      <c r="O124" s="17"/>
    </row>
    <row r="125" ht="15.75" customHeight="1">
      <c r="B125" s="30"/>
      <c r="D125" s="20"/>
      <c r="E125" s="21"/>
      <c r="F125" s="17"/>
      <c r="G125" s="17"/>
      <c r="H125" s="17"/>
      <c r="I125" s="17"/>
      <c r="J125" s="17"/>
      <c r="K125" s="17"/>
      <c r="L125" s="17"/>
      <c r="M125" s="41"/>
      <c r="N125" s="33">
        <f>SUM(F126:J126)</f>
        <v>0</v>
      </c>
      <c r="O125" s="28"/>
    </row>
    <row r="126" ht="15.75" customHeight="1">
      <c r="B126" s="34"/>
      <c r="C126" s="24"/>
      <c r="D126" s="25"/>
      <c r="E126" s="23"/>
      <c r="F126" s="55"/>
      <c r="G126" s="55"/>
      <c r="H126" s="55"/>
      <c r="I126" s="16"/>
      <c r="J126" s="16"/>
      <c r="K126" s="16"/>
      <c r="L126" s="16"/>
      <c r="M126" s="42"/>
      <c r="N126" s="17"/>
      <c r="O126" s="17"/>
    </row>
    <row r="127" ht="15.75" customHeight="1">
      <c r="B127" s="56"/>
      <c r="C127" s="56"/>
      <c r="D127" s="56"/>
      <c r="E127" s="17"/>
      <c r="F127" s="17"/>
      <c r="G127" s="17"/>
      <c r="H127" s="17"/>
      <c r="I127" s="17"/>
      <c r="J127" s="17"/>
      <c r="K127" s="17"/>
      <c r="L127" s="17"/>
      <c r="M127" s="17"/>
      <c r="N127" s="17"/>
      <c r="O127" s="17"/>
    </row>
    <row r="128" ht="15.75" customHeight="1">
      <c r="B128" s="60"/>
      <c r="C128" s="49"/>
      <c r="D128" s="50"/>
      <c r="E128" s="61"/>
      <c r="F128" s="58"/>
      <c r="G128" s="58"/>
      <c r="H128" s="58"/>
      <c r="I128" s="58"/>
      <c r="J128" s="58"/>
      <c r="K128" s="58"/>
      <c r="L128" s="58"/>
      <c r="M128" s="59"/>
      <c r="N128" s="16"/>
      <c r="O128" s="17"/>
    </row>
    <row r="129" ht="15.75" customHeight="1">
      <c r="B129" s="30"/>
      <c r="D129" s="20"/>
      <c r="E129" s="21"/>
      <c r="F129" s="17"/>
      <c r="G129" s="17"/>
      <c r="H129" s="17"/>
      <c r="I129" s="17"/>
      <c r="J129" s="17"/>
      <c r="K129" s="17"/>
      <c r="L129" s="17"/>
      <c r="M129" s="41"/>
      <c r="N129" s="33">
        <f>SUM(F130:J130)</f>
        <v>0</v>
      </c>
      <c r="O129" s="28"/>
    </row>
    <row r="130" ht="15.75" customHeight="1">
      <c r="B130" s="34"/>
      <c r="C130" s="24"/>
      <c r="D130" s="25"/>
      <c r="E130" s="23"/>
      <c r="F130" s="16"/>
      <c r="G130" s="16"/>
      <c r="H130" s="16"/>
      <c r="I130" s="16"/>
      <c r="J130" s="16"/>
      <c r="K130" s="16"/>
      <c r="L130" s="16"/>
      <c r="M130" s="42"/>
      <c r="N130" s="17"/>
      <c r="O130" s="17"/>
    </row>
    <row r="131" ht="15.75" customHeight="1"/>
    <row r="132" ht="15.75" customHeight="1">
      <c r="B132" s="13" t="s">
        <v>56</v>
      </c>
      <c r="C132" s="13" t="s">
        <v>37</v>
      </c>
      <c r="D132" s="14"/>
      <c r="E132" s="14"/>
      <c r="F132" s="14"/>
      <c r="G132" s="14"/>
      <c r="H132" s="14"/>
      <c r="I132" s="14"/>
      <c r="J132" s="14"/>
      <c r="K132" s="14"/>
      <c r="L132" s="13"/>
      <c r="M132" s="13" t="s">
        <v>16</v>
      </c>
      <c r="N132" s="15">
        <f>SUM(N140,N144,N148,N152,N156,N160,N164,N168,N172)</f>
        <v>257</v>
      </c>
    </row>
    <row r="133" ht="15.75" customHeight="1">
      <c r="B133" s="17"/>
      <c r="C133" s="17"/>
      <c r="D133" s="17"/>
      <c r="E133" s="17"/>
      <c r="F133" s="17"/>
      <c r="G133" s="17"/>
      <c r="H133" s="17"/>
      <c r="I133" s="17"/>
      <c r="J133" s="17"/>
      <c r="K133" s="17"/>
      <c r="L133" s="13"/>
      <c r="M133" s="15" t="s">
        <v>64</v>
      </c>
      <c r="N133" s="68">
        <f>(abs('Week 1'!N129-N132)/'Week 1'!N129)</f>
        <v>0.1473214286</v>
      </c>
      <c r="O133" s="17"/>
    </row>
    <row r="134" ht="15.75" customHeight="1">
      <c r="B134" s="69"/>
      <c r="C134" s="70"/>
      <c r="D134" s="70"/>
      <c r="E134" s="70"/>
      <c r="F134" s="70"/>
      <c r="G134" s="70"/>
      <c r="H134" s="70"/>
      <c r="I134" s="70"/>
      <c r="J134" s="70"/>
      <c r="K134" s="70"/>
      <c r="L134" s="19"/>
      <c r="M134" s="19"/>
      <c r="N134" s="17"/>
      <c r="O134" s="17"/>
    </row>
    <row r="135" ht="15.75" customHeight="1">
      <c r="B135" s="18" t="s">
        <v>17</v>
      </c>
      <c r="C135" s="71" t="s">
        <v>38</v>
      </c>
      <c r="D135" s="49"/>
      <c r="E135" s="49"/>
      <c r="F135" s="49"/>
      <c r="G135" s="49"/>
      <c r="H135" s="49"/>
      <c r="I135" s="49"/>
      <c r="J135" s="49"/>
      <c r="K135" s="49"/>
      <c r="L135" s="49"/>
      <c r="M135" s="50"/>
      <c r="N135" s="17"/>
      <c r="O135" s="17"/>
    </row>
    <row r="136" ht="15.75" customHeight="1">
      <c r="B136" s="21"/>
      <c r="C136" s="30"/>
      <c r="M136" s="20"/>
      <c r="N136" s="17"/>
      <c r="O136" s="22"/>
    </row>
    <row r="137" ht="15.75" customHeight="1">
      <c r="B137" s="23"/>
      <c r="C137" s="34"/>
      <c r="D137" s="24"/>
      <c r="E137" s="24"/>
      <c r="F137" s="24"/>
      <c r="G137" s="24"/>
      <c r="H137" s="24"/>
      <c r="I137" s="24"/>
      <c r="J137" s="24"/>
      <c r="K137" s="24"/>
      <c r="L137" s="24"/>
      <c r="M137" s="25"/>
      <c r="N137" s="17"/>
      <c r="O137" s="17"/>
    </row>
    <row r="138" ht="15.75" customHeight="1">
      <c r="B138" s="16"/>
      <c r="C138" s="16"/>
      <c r="D138" s="16"/>
      <c r="E138" s="16"/>
      <c r="F138" s="16"/>
      <c r="G138" s="16"/>
      <c r="H138" s="16"/>
      <c r="I138" s="16"/>
      <c r="J138" s="16"/>
      <c r="K138" s="16"/>
      <c r="L138" s="16"/>
      <c r="M138" s="16"/>
      <c r="N138" s="17"/>
      <c r="O138" s="17"/>
    </row>
    <row r="139" ht="24.0" customHeight="1">
      <c r="B139" s="67" t="s">
        <v>57</v>
      </c>
      <c r="D139" s="20"/>
      <c r="E139" s="27" t="s">
        <v>20</v>
      </c>
      <c r="F139" s="28"/>
      <c r="G139" s="28"/>
      <c r="H139" s="28"/>
      <c r="I139" s="28"/>
      <c r="J139" s="28"/>
      <c r="K139" s="28"/>
      <c r="L139" s="17"/>
      <c r="M139" s="29" t="s">
        <v>21</v>
      </c>
      <c r="N139" s="16"/>
      <c r="O139" s="17"/>
    </row>
    <row r="140" ht="24.0" customHeight="1">
      <c r="B140" s="30"/>
      <c r="D140" s="20"/>
      <c r="E140" s="31"/>
      <c r="F140" s="32"/>
      <c r="G140" s="32"/>
      <c r="H140" s="32"/>
      <c r="I140" s="32"/>
      <c r="J140" s="32"/>
      <c r="K140" s="32"/>
      <c r="L140" s="17"/>
      <c r="M140" s="29" t="s">
        <v>22</v>
      </c>
      <c r="N140" s="33">
        <f>SUM(F141:J141)</f>
        <v>0</v>
      </c>
      <c r="O140" s="28"/>
    </row>
    <row r="141" ht="26.25" customHeight="1">
      <c r="B141" s="34"/>
      <c r="C141" s="24"/>
      <c r="D141" s="25"/>
      <c r="E141" s="35"/>
      <c r="F141" s="36"/>
      <c r="G141" s="36"/>
      <c r="H141" s="36"/>
      <c r="I141" s="36"/>
      <c r="J141" s="36"/>
      <c r="K141" s="36"/>
      <c r="L141" s="16"/>
      <c r="M141" s="37" t="s">
        <v>23</v>
      </c>
      <c r="N141" s="17"/>
      <c r="O141" s="17"/>
    </row>
    <row r="142" ht="15.75" customHeight="1">
      <c r="B142" s="38"/>
      <c r="C142" s="38"/>
      <c r="D142" s="38"/>
      <c r="E142" s="16"/>
      <c r="F142" s="16"/>
      <c r="G142" s="16"/>
      <c r="H142" s="16"/>
      <c r="I142" s="16"/>
      <c r="J142" s="16"/>
      <c r="K142" s="16"/>
      <c r="L142" s="16"/>
      <c r="M142" s="16"/>
      <c r="N142" s="17"/>
      <c r="O142" s="17"/>
    </row>
    <row r="143" ht="15.75" customHeight="1">
      <c r="B143" s="26" t="s">
        <v>6</v>
      </c>
      <c r="D143" s="20"/>
      <c r="E143" s="39" t="str">
        <f>PRs!C9</f>
        <v/>
      </c>
      <c r="F143" s="40">
        <v>0.85</v>
      </c>
      <c r="G143" s="40">
        <v>0.85</v>
      </c>
      <c r="H143" s="40">
        <v>0.85</v>
      </c>
      <c r="I143" s="40">
        <v>0.7</v>
      </c>
      <c r="J143" s="40">
        <v>0.6</v>
      </c>
      <c r="K143" s="17"/>
      <c r="L143" s="17"/>
      <c r="M143" s="41"/>
      <c r="N143" s="16"/>
      <c r="O143" s="17"/>
    </row>
    <row r="144" ht="15.75" customHeight="1">
      <c r="B144" s="30"/>
      <c r="D144" s="20"/>
      <c r="E144" s="31"/>
      <c r="F144" s="32">
        <f t="shared" ref="F144:J144" si="5">$E$143*F143</f>
        <v>0</v>
      </c>
      <c r="G144" s="32">
        <f t="shared" si="5"/>
        <v>0</v>
      </c>
      <c r="H144" s="32">
        <f t="shared" si="5"/>
        <v>0</v>
      </c>
      <c r="I144" s="32">
        <f t="shared" si="5"/>
        <v>0</v>
      </c>
      <c r="J144" s="32">
        <f t="shared" si="5"/>
        <v>0</v>
      </c>
      <c r="K144" s="17"/>
      <c r="L144" s="17"/>
      <c r="M144" s="41"/>
      <c r="N144" s="33">
        <f>SUM(F145:J145)</f>
        <v>25</v>
      </c>
      <c r="O144" s="28"/>
    </row>
    <row r="145" ht="15.75" customHeight="1">
      <c r="B145" s="34"/>
      <c r="C145" s="24"/>
      <c r="D145" s="25"/>
      <c r="E145" s="35"/>
      <c r="F145" s="36">
        <v>3.0</v>
      </c>
      <c r="G145" s="36">
        <v>3.0</v>
      </c>
      <c r="H145" s="36">
        <v>3.0</v>
      </c>
      <c r="I145" s="36">
        <v>6.0</v>
      </c>
      <c r="J145" s="36">
        <v>10.0</v>
      </c>
      <c r="K145" s="16"/>
      <c r="L145" s="16"/>
      <c r="M145" s="42"/>
      <c r="N145" s="17"/>
      <c r="O145" s="17"/>
    </row>
    <row r="146" ht="15.75" customHeight="1">
      <c r="B146" s="38"/>
      <c r="C146" s="38"/>
      <c r="D146" s="38"/>
      <c r="E146" s="16"/>
      <c r="F146" s="16"/>
      <c r="G146" s="16"/>
      <c r="H146" s="16"/>
      <c r="I146" s="16"/>
      <c r="J146" s="16"/>
      <c r="K146" s="16"/>
      <c r="L146" s="16"/>
      <c r="M146" s="16"/>
      <c r="N146" s="17"/>
      <c r="O146" s="17"/>
    </row>
    <row r="147" ht="15.75" customHeight="1">
      <c r="B147" s="26" t="s">
        <v>71</v>
      </c>
      <c r="D147" s="20"/>
      <c r="E147" s="43" t="str">
        <f>PRs!C8</f>
        <v/>
      </c>
      <c r="F147" s="62">
        <v>0.75</v>
      </c>
      <c r="G147" s="62">
        <v>0.75</v>
      </c>
      <c r="H147" s="62">
        <v>0.75</v>
      </c>
      <c r="I147" s="62">
        <v>0.6</v>
      </c>
      <c r="J147" s="22"/>
      <c r="K147" s="44"/>
      <c r="L147" s="44"/>
      <c r="M147" s="41"/>
      <c r="N147" s="16"/>
      <c r="O147" s="17"/>
    </row>
    <row r="148" ht="22.5" customHeight="1">
      <c r="B148" s="30"/>
      <c r="D148" s="20"/>
      <c r="E148" s="31"/>
      <c r="F148" s="63">
        <f t="shared" ref="F148:I148" si="6">$E$147*F147</f>
        <v>0</v>
      </c>
      <c r="G148" s="63">
        <f t="shared" si="6"/>
        <v>0</v>
      </c>
      <c r="H148" s="63">
        <f t="shared" si="6"/>
        <v>0</v>
      </c>
      <c r="I148" s="63">
        <f t="shared" si="6"/>
        <v>0</v>
      </c>
      <c r="J148" s="17"/>
      <c r="K148" s="17"/>
      <c r="L148" s="17"/>
      <c r="M148" s="41"/>
      <c r="N148" s="33">
        <f>SUM(F149:J149)</f>
        <v>36</v>
      </c>
      <c r="O148" s="28"/>
    </row>
    <row r="149" ht="22.5" customHeight="1">
      <c r="B149" s="34"/>
      <c r="C149" s="24"/>
      <c r="D149" s="25"/>
      <c r="E149" s="35"/>
      <c r="F149" s="36">
        <v>8.0</v>
      </c>
      <c r="G149" s="36">
        <v>8.0</v>
      </c>
      <c r="H149" s="36">
        <v>8.0</v>
      </c>
      <c r="I149" s="36">
        <v>12.0</v>
      </c>
      <c r="J149" s="16"/>
      <c r="K149" s="16"/>
      <c r="L149" s="16"/>
      <c r="M149" s="42"/>
      <c r="N149" s="17"/>
      <c r="O149" s="17"/>
    </row>
    <row r="150" ht="15.75" customHeight="1">
      <c r="B150" s="38"/>
      <c r="C150" s="38"/>
      <c r="D150" s="38"/>
      <c r="E150" s="16"/>
      <c r="F150" s="16"/>
      <c r="G150" s="16"/>
      <c r="H150" s="16"/>
      <c r="I150" s="16"/>
      <c r="J150" s="16"/>
      <c r="K150" s="16"/>
      <c r="L150" s="16"/>
      <c r="M150" s="16"/>
      <c r="N150" s="17"/>
      <c r="O150" s="17"/>
    </row>
    <row r="151" ht="15.75" customHeight="1">
      <c r="B151" s="26" t="s">
        <v>59</v>
      </c>
      <c r="D151" s="20"/>
      <c r="E151" s="46"/>
      <c r="F151" s="17"/>
      <c r="G151" s="17"/>
      <c r="H151" s="17"/>
      <c r="I151" s="17"/>
      <c r="J151" s="17"/>
      <c r="K151" s="17"/>
      <c r="L151" s="17"/>
      <c r="M151" s="41"/>
      <c r="N151" s="16"/>
      <c r="O151" s="17"/>
    </row>
    <row r="152" ht="15.75" customHeight="1">
      <c r="B152" s="30"/>
      <c r="D152" s="20"/>
      <c r="E152" s="31"/>
      <c r="F152" s="32"/>
      <c r="G152" s="32"/>
      <c r="H152" s="32"/>
      <c r="I152" s="17"/>
      <c r="J152" s="17"/>
      <c r="K152" s="17"/>
      <c r="L152" s="17"/>
      <c r="M152" s="41"/>
      <c r="N152" s="33">
        <f>SUM(F153:J153)</f>
        <v>60</v>
      </c>
      <c r="O152" s="28"/>
    </row>
    <row r="153" ht="15.75" customHeight="1">
      <c r="B153" s="34"/>
      <c r="C153" s="24"/>
      <c r="D153" s="25"/>
      <c r="E153" s="35"/>
      <c r="F153" s="36">
        <v>15.0</v>
      </c>
      <c r="G153" s="36">
        <v>15.0</v>
      </c>
      <c r="H153" s="36">
        <v>15.0</v>
      </c>
      <c r="I153" s="36">
        <v>15.0</v>
      </c>
      <c r="J153" s="16"/>
      <c r="K153" s="16"/>
      <c r="L153" s="16"/>
      <c r="M153" s="42"/>
      <c r="N153" s="17"/>
      <c r="O153" s="17"/>
    </row>
    <row r="154" ht="15.75" customHeight="1">
      <c r="B154" s="38"/>
      <c r="C154" s="38"/>
      <c r="D154" s="38"/>
      <c r="E154" s="16"/>
      <c r="F154" s="16"/>
      <c r="G154" s="16"/>
      <c r="H154" s="16"/>
      <c r="I154" s="16"/>
      <c r="J154" s="16"/>
      <c r="K154" s="16"/>
      <c r="L154" s="16"/>
      <c r="M154" s="16"/>
      <c r="N154" s="17"/>
      <c r="O154" s="17"/>
    </row>
    <row r="155" ht="15.75" customHeight="1">
      <c r="B155" s="48" t="s">
        <v>60</v>
      </c>
      <c r="C155" s="49"/>
      <c r="D155" s="50"/>
      <c r="E155" s="39" t="s">
        <v>34</v>
      </c>
      <c r="F155" s="17"/>
      <c r="G155" s="17"/>
      <c r="H155" s="17"/>
      <c r="I155" s="17"/>
      <c r="J155" s="17"/>
      <c r="K155" s="17"/>
      <c r="L155" s="17"/>
      <c r="M155" s="41"/>
      <c r="N155" s="16"/>
      <c r="O155" s="17"/>
    </row>
    <row r="156" ht="15.75" customHeight="1">
      <c r="B156" s="30"/>
      <c r="D156" s="20"/>
      <c r="E156" s="31"/>
      <c r="F156" s="64"/>
      <c r="G156" s="63"/>
      <c r="H156" s="63"/>
      <c r="I156" s="32"/>
      <c r="J156" s="17"/>
      <c r="K156" s="17"/>
      <c r="L156" s="17"/>
      <c r="M156" s="41"/>
      <c r="N156" s="33">
        <f>SUM(F157:J157)</f>
        <v>60</v>
      </c>
      <c r="O156" s="28"/>
    </row>
    <row r="157" ht="15.75" customHeight="1">
      <c r="B157" s="34"/>
      <c r="C157" s="24"/>
      <c r="D157" s="25"/>
      <c r="E157" s="35"/>
      <c r="F157" s="65">
        <v>20.0</v>
      </c>
      <c r="G157" s="65">
        <v>20.0</v>
      </c>
      <c r="H157" s="65">
        <v>20.0</v>
      </c>
      <c r="I157" s="36"/>
      <c r="J157" s="16"/>
      <c r="K157" s="16"/>
      <c r="L157" s="16"/>
      <c r="M157" s="42"/>
      <c r="N157" s="17"/>
      <c r="O157" s="17"/>
    </row>
    <row r="158" ht="15.75" customHeight="1">
      <c r="B158" s="38"/>
      <c r="C158" s="38"/>
      <c r="D158" s="38"/>
      <c r="E158" s="16"/>
      <c r="F158" s="16"/>
      <c r="G158" s="16"/>
      <c r="H158" s="16"/>
      <c r="I158" s="16"/>
      <c r="J158" s="16"/>
      <c r="K158" s="16"/>
      <c r="L158" s="16"/>
      <c r="M158" s="16"/>
      <c r="N158" s="17"/>
      <c r="O158" s="17"/>
    </row>
    <row r="159" ht="15.75" customHeight="1">
      <c r="B159" s="48" t="s">
        <v>72</v>
      </c>
      <c r="C159" s="49"/>
      <c r="D159" s="50"/>
      <c r="E159" s="27" t="s">
        <v>34</v>
      </c>
      <c r="F159" s="17"/>
      <c r="G159" s="17"/>
      <c r="H159" s="17"/>
      <c r="I159" s="17"/>
      <c r="J159" s="17"/>
      <c r="K159" s="17"/>
      <c r="L159" s="17"/>
      <c r="M159" s="41"/>
      <c r="N159" s="16"/>
      <c r="O159" s="17"/>
    </row>
    <row r="160" ht="15.75" customHeight="1">
      <c r="B160" s="30"/>
      <c r="D160" s="20"/>
      <c r="E160" s="31"/>
      <c r="F160" s="54"/>
      <c r="G160" s="17"/>
      <c r="H160" s="17"/>
      <c r="I160" s="17"/>
      <c r="J160" s="17"/>
      <c r="K160" s="17"/>
      <c r="L160" s="17"/>
      <c r="M160" s="41"/>
      <c r="N160" s="33">
        <f>SUM(F161:J161)</f>
        <v>40</v>
      </c>
      <c r="O160" s="28"/>
    </row>
    <row r="161" ht="15.75" customHeight="1">
      <c r="B161" s="34"/>
      <c r="C161" s="24"/>
      <c r="D161" s="25"/>
      <c r="E161" s="35"/>
      <c r="F161" s="55">
        <v>10.0</v>
      </c>
      <c r="G161" s="55">
        <v>10.0</v>
      </c>
      <c r="H161" s="55">
        <v>10.0</v>
      </c>
      <c r="I161" s="55">
        <v>10.0</v>
      </c>
      <c r="J161" s="16"/>
      <c r="K161" s="16"/>
      <c r="L161" s="16"/>
      <c r="M161" s="42"/>
      <c r="N161" s="17"/>
      <c r="O161" s="17"/>
    </row>
    <row r="162" ht="15.75" customHeight="1">
      <c r="B162" s="56"/>
      <c r="C162" s="56"/>
      <c r="D162" s="56"/>
      <c r="E162" s="17"/>
      <c r="F162" s="17"/>
      <c r="G162" s="17"/>
      <c r="H162" s="17"/>
      <c r="I162" s="17"/>
      <c r="J162" s="17"/>
      <c r="K162" s="17"/>
      <c r="L162" s="17"/>
      <c r="M162" s="17"/>
      <c r="N162" s="17"/>
      <c r="O162" s="17"/>
    </row>
    <row r="163" ht="15.75" customHeight="1">
      <c r="B163" s="48" t="s">
        <v>73</v>
      </c>
      <c r="C163" s="49"/>
      <c r="D163" s="50"/>
      <c r="E163" s="57" t="s">
        <v>34</v>
      </c>
      <c r="F163" s="58"/>
      <c r="G163" s="58"/>
      <c r="H163" s="58"/>
      <c r="I163" s="58"/>
      <c r="J163" s="58"/>
      <c r="K163" s="58"/>
      <c r="L163" s="58"/>
      <c r="M163" s="59"/>
      <c r="N163" s="16"/>
      <c r="O163" s="17"/>
    </row>
    <row r="164" ht="15.75" customHeight="1">
      <c r="B164" s="30"/>
      <c r="D164" s="20"/>
      <c r="E164" s="21"/>
      <c r="F164" s="17"/>
      <c r="G164" s="17"/>
      <c r="H164" s="17"/>
      <c r="I164" s="17"/>
      <c r="J164" s="17"/>
      <c r="K164" s="17"/>
      <c r="L164" s="17"/>
      <c r="M164" s="41"/>
      <c r="N164" s="33">
        <f>SUM(F165:J165)</f>
        <v>36</v>
      </c>
      <c r="O164" s="28"/>
    </row>
    <row r="165" ht="15.75" customHeight="1">
      <c r="B165" s="34"/>
      <c r="C165" s="24"/>
      <c r="D165" s="25"/>
      <c r="E165" s="23"/>
      <c r="F165" s="55">
        <v>12.0</v>
      </c>
      <c r="G165" s="55">
        <v>12.0</v>
      </c>
      <c r="H165" s="55">
        <v>12.0</v>
      </c>
      <c r="I165" s="16"/>
      <c r="J165" s="16"/>
      <c r="K165" s="16"/>
      <c r="L165" s="16"/>
      <c r="M165" s="42"/>
      <c r="N165" s="17"/>
      <c r="O165" s="17"/>
    </row>
    <row r="166" ht="15.75" customHeight="1">
      <c r="B166" s="56"/>
      <c r="C166" s="56"/>
      <c r="D166" s="56"/>
      <c r="E166" s="17"/>
      <c r="F166" s="17"/>
      <c r="G166" s="17"/>
      <c r="H166" s="17"/>
      <c r="I166" s="17"/>
      <c r="J166" s="17"/>
      <c r="K166" s="17"/>
      <c r="L166" s="17"/>
      <c r="M166" s="17"/>
      <c r="N166" s="17"/>
      <c r="O166" s="17"/>
    </row>
    <row r="167" ht="15.75" customHeight="1">
      <c r="B167" s="66"/>
      <c r="C167" s="49"/>
      <c r="D167" s="50"/>
      <c r="E167" s="61"/>
      <c r="F167" s="58"/>
      <c r="G167" s="58"/>
      <c r="H167" s="58"/>
      <c r="I167" s="58"/>
      <c r="J167" s="58"/>
      <c r="K167" s="58"/>
      <c r="L167" s="58"/>
      <c r="M167" s="59"/>
      <c r="N167" s="16"/>
      <c r="O167" s="17"/>
    </row>
    <row r="168" ht="15.75" customHeight="1">
      <c r="B168" s="30"/>
      <c r="D168" s="20"/>
      <c r="E168" s="21"/>
      <c r="F168" s="17"/>
      <c r="G168" s="17"/>
      <c r="H168" s="17"/>
      <c r="I168" s="17"/>
      <c r="J168" s="17"/>
      <c r="K168" s="17"/>
      <c r="L168" s="17"/>
      <c r="M168" s="41"/>
      <c r="N168" s="33">
        <f>SUM(F169:J169)</f>
        <v>0</v>
      </c>
      <c r="O168" s="28"/>
    </row>
    <row r="169" ht="15.75" customHeight="1">
      <c r="B169" s="34"/>
      <c r="C169" s="24"/>
      <c r="D169" s="25"/>
      <c r="E169" s="23"/>
      <c r="F169" s="55"/>
      <c r="G169" s="55"/>
      <c r="H169" s="55"/>
      <c r="I169" s="16"/>
      <c r="J169" s="16"/>
      <c r="K169" s="16"/>
      <c r="L169" s="16"/>
      <c r="M169" s="42"/>
      <c r="N169" s="17"/>
      <c r="O169" s="17"/>
    </row>
    <row r="170" ht="15.75" customHeight="1">
      <c r="B170" s="56"/>
      <c r="C170" s="56"/>
      <c r="D170" s="56"/>
      <c r="E170" s="17"/>
      <c r="F170" s="17"/>
      <c r="G170" s="17"/>
      <c r="H170" s="17"/>
      <c r="I170" s="17"/>
      <c r="J170" s="17"/>
      <c r="K170" s="17"/>
      <c r="L170" s="17"/>
      <c r="M170" s="17"/>
      <c r="N170" s="17"/>
      <c r="O170" s="17"/>
    </row>
    <row r="171" ht="15.75" customHeight="1">
      <c r="B171" s="60"/>
      <c r="C171" s="49"/>
      <c r="D171" s="50"/>
      <c r="E171" s="61"/>
      <c r="F171" s="58"/>
      <c r="G171" s="58"/>
      <c r="H171" s="58"/>
      <c r="I171" s="58"/>
      <c r="J171" s="58"/>
      <c r="K171" s="58"/>
      <c r="L171" s="58"/>
      <c r="M171" s="59"/>
      <c r="N171" s="16"/>
      <c r="O171" s="17"/>
    </row>
    <row r="172" ht="15.75" customHeight="1">
      <c r="B172" s="30"/>
      <c r="D172" s="20"/>
      <c r="E172" s="21"/>
      <c r="F172" s="17"/>
      <c r="G172" s="17"/>
      <c r="H172" s="17"/>
      <c r="I172" s="17"/>
      <c r="J172" s="17"/>
      <c r="K172" s="17"/>
      <c r="L172" s="17"/>
      <c r="M172" s="41"/>
      <c r="N172" s="33">
        <f>SUM(F173:J173)</f>
        <v>0</v>
      </c>
      <c r="O172" s="28"/>
    </row>
    <row r="173" ht="15.75" customHeight="1">
      <c r="B173" s="34"/>
      <c r="C173" s="24"/>
      <c r="D173" s="25"/>
      <c r="E173" s="23"/>
      <c r="F173" s="16"/>
      <c r="G173" s="16"/>
      <c r="H173" s="16"/>
      <c r="I173" s="16"/>
      <c r="J173" s="16"/>
      <c r="K173" s="16"/>
      <c r="L173" s="16"/>
      <c r="M173" s="42"/>
      <c r="N173" s="17"/>
      <c r="O173" s="17"/>
    </row>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0">
    <mergeCell ref="B96:D98"/>
    <mergeCell ref="E96:E98"/>
    <mergeCell ref="B100:D102"/>
    <mergeCell ref="E100:E102"/>
    <mergeCell ref="B104:D106"/>
    <mergeCell ref="E104:E106"/>
    <mergeCell ref="E108:E110"/>
    <mergeCell ref="B108:D110"/>
    <mergeCell ref="B112:D114"/>
    <mergeCell ref="E112:E114"/>
    <mergeCell ref="B116:D118"/>
    <mergeCell ref="E116:E118"/>
    <mergeCell ref="B120:D122"/>
    <mergeCell ref="E120:E122"/>
    <mergeCell ref="B128:D130"/>
    <mergeCell ref="E128:E130"/>
    <mergeCell ref="B135:B137"/>
    <mergeCell ref="B139:D141"/>
    <mergeCell ref="E139:E141"/>
    <mergeCell ref="B143:D145"/>
    <mergeCell ref="E143:E145"/>
    <mergeCell ref="B159:D161"/>
    <mergeCell ref="B163:D165"/>
    <mergeCell ref="E163:E165"/>
    <mergeCell ref="B167:D169"/>
    <mergeCell ref="E167:E169"/>
    <mergeCell ref="B171:D173"/>
    <mergeCell ref="E171:E173"/>
    <mergeCell ref="B147:D149"/>
    <mergeCell ref="E147:E149"/>
    <mergeCell ref="B151:D153"/>
    <mergeCell ref="E151:E153"/>
    <mergeCell ref="B155:D157"/>
    <mergeCell ref="E155:E157"/>
    <mergeCell ref="E159:E161"/>
    <mergeCell ref="B6:B8"/>
    <mergeCell ref="C6:M8"/>
    <mergeCell ref="B10:D12"/>
    <mergeCell ref="E10:E12"/>
    <mergeCell ref="B14:D16"/>
    <mergeCell ref="E14:E16"/>
    <mergeCell ref="E18:E20"/>
    <mergeCell ref="B18:D20"/>
    <mergeCell ref="B22:D24"/>
    <mergeCell ref="E22:E24"/>
    <mergeCell ref="B26:D28"/>
    <mergeCell ref="E26:E28"/>
    <mergeCell ref="B30:D32"/>
    <mergeCell ref="E30:E32"/>
    <mergeCell ref="B34:D36"/>
    <mergeCell ref="E34:E36"/>
    <mergeCell ref="B38:D40"/>
    <mergeCell ref="E38:E40"/>
    <mergeCell ref="B42:D44"/>
    <mergeCell ref="E42:E44"/>
    <mergeCell ref="C49:M51"/>
    <mergeCell ref="B49:B51"/>
    <mergeCell ref="B53:D55"/>
    <mergeCell ref="E53:E55"/>
    <mergeCell ref="B57:D59"/>
    <mergeCell ref="E57:E59"/>
    <mergeCell ref="B61:D63"/>
    <mergeCell ref="E61:E63"/>
    <mergeCell ref="B65:D67"/>
    <mergeCell ref="E65:E67"/>
    <mergeCell ref="B69:D71"/>
    <mergeCell ref="E69:E71"/>
    <mergeCell ref="B73:D75"/>
    <mergeCell ref="E73:E75"/>
    <mergeCell ref="E77:E79"/>
    <mergeCell ref="B77:D79"/>
    <mergeCell ref="B81:D83"/>
    <mergeCell ref="E81:E83"/>
    <mergeCell ref="B85:D87"/>
    <mergeCell ref="E85:E87"/>
    <mergeCell ref="B92:B94"/>
    <mergeCell ref="C92:M94"/>
    <mergeCell ref="B124:D126"/>
    <mergeCell ref="E124:E126"/>
    <mergeCell ref="C135:M137"/>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6" width="12.63"/>
  </cols>
  <sheetData>
    <row r="1" ht="15.75" customHeight="1"/>
    <row r="2" ht="15.75" customHeight="1">
      <c r="B2" s="11" t="s">
        <v>74</v>
      </c>
    </row>
    <row r="3" ht="15.75" customHeight="1">
      <c r="B3" s="13" t="s">
        <v>14</v>
      </c>
      <c r="C3" s="13" t="s">
        <v>15</v>
      </c>
      <c r="D3" s="14"/>
      <c r="E3" s="14"/>
      <c r="F3" s="14"/>
      <c r="G3" s="14"/>
      <c r="H3" s="14"/>
      <c r="I3" s="14"/>
      <c r="J3" s="14"/>
      <c r="K3" s="14"/>
      <c r="L3" s="13"/>
      <c r="M3" s="13" t="s">
        <v>16</v>
      </c>
      <c r="N3" s="15">
        <f>SUM(N11,N15,N19,N23,N27,N31,N35,N39,N43)</f>
        <v>314</v>
      </c>
    </row>
    <row r="4" ht="15.75" customHeight="1">
      <c r="B4" s="17"/>
      <c r="C4" s="17"/>
      <c r="D4" s="17"/>
      <c r="E4" s="17"/>
      <c r="F4" s="17"/>
      <c r="G4" s="17"/>
      <c r="H4" s="17"/>
      <c r="I4" s="17"/>
      <c r="J4" s="17"/>
      <c r="K4" s="17"/>
      <c r="L4" s="13"/>
      <c r="M4" s="15" t="s">
        <v>64</v>
      </c>
      <c r="N4" s="68">
        <f>(abs('Week 2'!N3-N3)/'Week 2'!N3)</f>
        <v>0.1214285714</v>
      </c>
      <c r="O4" s="17"/>
    </row>
    <row r="5" ht="15.75" customHeight="1">
      <c r="B5" s="69"/>
      <c r="C5" s="70"/>
      <c r="D5" s="70"/>
      <c r="E5" s="70"/>
      <c r="F5" s="70"/>
      <c r="G5" s="70"/>
      <c r="H5" s="70"/>
      <c r="I5" s="70"/>
      <c r="J5" s="70"/>
      <c r="K5" s="70"/>
      <c r="L5" s="19"/>
      <c r="M5" s="19"/>
      <c r="N5" s="17"/>
      <c r="O5" s="17"/>
    </row>
    <row r="6" ht="15.75" customHeight="1">
      <c r="B6" s="18" t="s">
        <v>17</v>
      </c>
      <c r="C6" s="71" t="s">
        <v>18</v>
      </c>
      <c r="D6" s="49"/>
      <c r="E6" s="49"/>
      <c r="F6" s="49"/>
      <c r="G6" s="49"/>
      <c r="H6" s="49"/>
      <c r="I6" s="49"/>
      <c r="J6" s="49"/>
      <c r="K6" s="49"/>
      <c r="L6" s="49"/>
      <c r="M6" s="50"/>
      <c r="N6" s="17"/>
      <c r="O6" s="17"/>
    </row>
    <row r="7" ht="15.75" customHeight="1">
      <c r="B7" s="21"/>
      <c r="C7" s="30"/>
      <c r="M7" s="20"/>
      <c r="N7" s="17"/>
      <c r="O7" s="22"/>
    </row>
    <row r="8" ht="15.75" customHeight="1">
      <c r="B8" s="23"/>
      <c r="C8" s="34"/>
      <c r="D8" s="24"/>
      <c r="E8" s="24"/>
      <c r="F8" s="24"/>
      <c r="G8" s="24"/>
      <c r="H8" s="24"/>
      <c r="I8" s="24"/>
      <c r="J8" s="24"/>
      <c r="K8" s="24"/>
      <c r="L8" s="24"/>
      <c r="M8" s="25"/>
      <c r="N8" s="17"/>
      <c r="O8" s="17"/>
    </row>
    <row r="9" ht="15.75" customHeight="1">
      <c r="B9" s="16"/>
      <c r="C9" s="16"/>
      <c r="D9" s="16"/>
      <c r="E9" s="16"/>
      <c r="F9" s="16"/>
      <c r="G9" s="16"/>
      <c r="H9" s="16"/>
      <c r="I9" s="16"/>
      <c r="J9" s="16"/>
      <c r="K9" s="16"/>
      <c r="L9" s="16"/>
      <c r="M9" s="16"/>
      <c r="N9" s="17"/>
      <c r="O9" s="17"/>
    </row>
    <row r="10" ht="15.75" customHeight="1">
      <c r="B10" s="26" t="s">
        <v>19</v>
      </c>
      <c r="D10" s="20"/>
      <c r="E10" s="27" t="s">
        <v>20</v>
      </c>
      <c r="F10" s="28"/>
      <c r="G10" s="28"/>
      <c r="H10" s="28"/>
      <c r="I10" s="28"/>
      <c r="J10" s="28"/>
      <c r="K10" s="28"/>
      <c r="L10" s="17"/>
      <c r="M10" s="29" t="s">
        <v>21</v>
      </c>
      <c r="N10" s="16"/>
      <c r="O10" s="17"/>
    </row>
    <row r="11" ht="15.75" customHeight="1">
      <c r="B11" s="30"/>
      <c r="D11" s="20"/>
      <c r="E11" s="31"/>
      <c r="F11" s="32"/>
      <c r="G11" s="32"/>
      <c r="H11" s="32"/>
      <c r="I11" s="32"/>
      <c r="J11" s="32"/>
      <c r="K11" s="32"/>
      <c r="L11" s="17"/>
      <c r="M11" s="29" t="s">
        <v>22</v>
      </c>
      <c r="N11" s="33">
        <f>SUM(F12:J12)</f>
        <v>0</v>
      </c>
      <c r="O11" s="28"/>
    </row>
    <row r="12" ht="15.75" customHeight="1">
      <c r="B12" s="34"/>
      <c r="C12" s="24"/>
      <c r="D12" s="25"/>
      <c r="E12" s="35"/>
      <c r="F12" s="36"/>
      <c r="G12" s="36"/>
      <c r="H12" s="36"/>
      <c r="I12" s="36"/>
      <c r="J12" s="36"/>
      <c r="K12" s="36"/>
      <c r="L12" s="16"/>
      <c r="M12" s="37" t="s">
        <v>23</v>
      </c>
      <c r="N12" s="17"/>
      <c r="O12" s="17"/>
    </row>
    <row r="13" ht="15.75" customHeight="1">
      <c r="B13" s="38"/>
      <c r="C13" s="38"/>
      <c r="D13" s="38"/>
      <c r="E13" s="16"/>
      <c r="F13" s="16"/>
      <c r="G13" s="16"/>
      <c r="H13" s="16"/>
      <c r="I13" s="16"/>
      <c r="J13" s="16"/>
      <c r="K13" s="16"/>
      <c r="L13" s="16"/>
      <c r="M13" s="16"/>
      <c r="N13" s="17"/>
      <c r="O13" s="17"/>
    </row>
    <row r="14" ht="15.75" customHeight="1">
      <c r="B14" s="26" t="s">
        <v>65</v>
      </c>
      <c r="D14" s="20"/>
      <c r="E14" s="39" t="str">
        <f>PRs!C10</f>
        <v/>
      </c>
      <c r="F14" s="40">
        <v>0.85</v>
      </c>
      <c r="G14" s="40">
        <v>0.85</v>
      </c>
      <c r="H14" s="40">
        <v>0.87</v>
      </c>
      <c r="I14" s="40">
        <v>0.87</v>
      </c>
      <c r="J14" s="40">
        <v>0.75</v>
      </c>
      <c r="K14" s="17"/>
      <c r="L14" s="17"/>
      <c r="M14" s="41"/>
      <c r="N14" s="16"/>
      <c r="O14" s="17"/>
    </row>
    <row r="15" ht="15.75" customHeight="1">
      <c r="B15" s="30"/>
      <c r="D15" s="20"/>
      <c r="E15" s="31"/>
      <c r="F15" s="32">
        <f t="shared" ref="F15:J15" si="1">$E$14*F14</f>
        <v>0</v>
      </c>
      <c r="G15" s="32">
        <f t="shared" si="1"/>
        <v>0</v>
      </c>
      <c r="H15" s="32">
        <f t="shared" si="1"/>
        <v>0</v>
      </c>
      <c r="I15" s="32">
        <f t="shared" si="1"/>
        <v>0</v>
      </c>
      <c r="J15" s="32">
        <f t="shared" si="1"/>
        <v>0</v>
      </c>
      <c r="K15" s="17"/>
      <c r="L15" s="17"/>
      <c r="M15" s="41"/>
      <c r="N15" s="33">
        <f>SUM(F16:J16)</f>
        <v>24</v>
      </c>
      <c r="O15" s="28"/>
    </row>
    <row r="16" ht="15.75" customHeight="1">
      <c r="B16" s="34"/>
      <c r="C16" s="24"/>
      <c r="D16" s="25"/>
      <c r="E16" s="35"/>
      <c r="F16" s="36">
        <v>4.0</v>
      </c>
      <c r="G16" s="36">
        <v>4.0</v>
      </c>
      <c r="H16" s="36">
        <v>3.0</v>
      </c>
      <c r="I16" s="36">
        <v>3.0</v>
      </c>
      <c r="J16" s="36">
        <v>10.0</v>
      </c>
      <c r="K16" s="16"/>
      <c r="L16" s="16"/>
      <c r="M16" s="42"/>
      <c r="N16" s="17"/>
      <c r="O16" s="17"/>
    </row>
    <row r="17" ht="15.75" customHeight="1">
      <c r="B17" s="38"/>
      <c r="C17" s="38"/>
      <c r="D17" s="38"/>
      <c r="E17" s="16"/>
      <c r="F17" s="16"/>
      <c r="G17" s="16"/>
      <c r="H17" s="16"/>
      <c r="I17" s="16"/>
      <c r="J17" s="16"/>
      <c r="K17" s="16"/>
      <c r="L17" s="16"/>
      <c r="M17" s="16"/>
      <c r="N17" s="17"/>
      <c r="O17" s="17"/>
    </row>
    <row r="18" ht="15.75" customHeight="1">
      <c r="B18" s="26" t="s">
        <v>75</v>
      </c>
      <c r="D18" s="20"/>
      <c r="E18" s="43" t="s">
        <v>34</v>
      </c>
      <c r="F18" s="72"/>
      <c r="G18" s="72"/>
      <c r="H18" s="72"/>
      <c r="I18" s="22"/>
      <c r="J18" s="22"/>
      <c r="K18" s="44"/>
      <c r="L18" s="44"/>
      <c r="M18" s="41"/>
      <c r="N18" s="16"/>
      <c r="O18" s="17"/>
    </row>
    <row r="19" ht="15.75" customHeight="1">
      <c r="B19" s="30"/>
      <c r="D19" s="20"/>
      <c r="E19" s="31"/>
      <c r="F19" s="63"/>
      <c r="G19" s="63"/>
      <c r="H19" s="63"/>
      <c r="I19" s="17"/>
      <c r="J19" s="17"/>
      <c r="K19" s="17"/>
      <c r="L19" s="17"/>
      <c r="M19" s="41"/>
      <c r="N19" s="33">
        <f>SUM(F20:J20)</f>
        <v>48</v>
      </c>
      <c r="O19" s="28"/>
    </row>
    <row r="20" ht="15.75" customHeight="1">
      <c r="B20" s="34"/>
      <c r="C20" s="24"/>
      <c r="D20" s="25"/>
      <c r="E20" s="35"/>
      <c r="F20" s="36">
        <v>12.0</v>
      </c>
      <c r="G20" s="36">
        <v>12.0</v>
      </c>
      <c r="H20" s="36">
        <v>12.0</v>
      </c>
      <c r="I20" s="36">
        <v>12.0</v>
      </c>
      <c r="J20" s="16"/>
      <c r="K20" s="16"/>
      <c r="L20" s="16"/>
      <c r="M20" s="42"/>
      <c r="N20" s="17"/>
      <c r="O20" s="17"/>
    </row>
    <row r="21" ht="15.75" customHeight="1">
      <c r="B21" s="38"/>
      <c r="C21" s="38"/>
      <c r="D21" s="38"/>
      <c r="E21" s="16"/>
      <c r="F21" s="16"/>
      <c r="G21" s="16"/>
      <c r="H21" s="16"/>
      <c r="I21" s="16"/>
      <c r="J21" s="16"/>
      <c r="K21" s="16"/>
      <c r="L21" s="16"/>
      <c r="M21" s="16"/>
      <c r="N21" s="17"/>
      <c r="O21" s="17"/>
    </row>
    <row r="22" ht="15.75" customHeight="1">
      <c r="B22" s="26" t="s">
        <v>76</v>
      </c>
      <c r="D22" s="20"/>
      <c r="E22" s="46"/>
      <c r="F22" s="17"/>
      <c r="G22" s="17"/>
      <c r="H22" s="17"/>
      <c r="I22" s="17"/>
      <c r="J22" s="17"/>
      <c r="K22" s="17"/>
      <c r="L22" s="17"/>
      <c r="M22" s="41"/>
      <c r="N22" s="16"/>
      <c r="O22" s="17"/>
    </row>
    <row r="23" ht="15.75" customHeight="1">
      <c r="B23" s="30"/>
      <c r="D23" s="20"/>
      <c r="E23" s="31"/>
      <c r="F23" s="32"/>
      <c r="G23" s="32"/>
      <c r="H23" s="32"/>
      <c r="I23" s="17"/>
      <c r="J23" s="17"/>
      <c r="K23" s="17"/>
      <c r="L23" s="17"/>
      <c r="M23" s="41"/>
      <c r="N23" s="33">
        <f>SUM(F24:J24)</f>
        <v>56</v>
      </c>
      <c r="O23" s="28"/>
    </row>
    <row r="24" ht="15.75" customHeight="1">
      <c r="B24" s="34"/>
      <c r="C24" s="24"/>
      <c r="D24" s="25"/>
      <c r="E24" s="35"/>
      <c r="F24" s="36">
        <v>20.0</v>
      </c>
      <c r="G24" s="36">
        <v>12.0</v>
      </c>
      <c r="H24" s="36">
        <v>12.0</v>
      </c>
      <c r="I24" s="36">
        <v>12.0</v>
      </c>
      <c r="J24" s="16"/>
      <c r="K24" s="16"/>
      <c r="L24" s="16"/>
      <c r="M24" s="42"/>
      <c r="N24" s="17"/>
      <c r="O24" s="17"/>
    </row>
    <row r="25" ht="15.75" customHeight="1">
      <c r="B25" s="38"/>
      <c r="C25" s="38"/>
      <c r="D25" s="38"/>
      <c r="E25" s="16"/>
      <c r="F25" s="16"/>
      <c r="G25" s="16"/>
      <c r="H25" s="16"/>
      <c r="I25" s="16"/>
      <c r="J25" s="16"/>
      <c r="K25" s="16"/>
      <c r="L25" s="16"/>
      <c r="M25" s="16"/>
      <c r="N25" s="17"/>
      <c r="O25" s="17"/>
    </row>
    <row r="26" ht="15.75" customHeight="1">
      <c r="B26" s="48" t="s">
        <v>77</v>
      </c>
      <c r="C26" s="49"/>
      <c r="D26" s="50"/>
      <c r="E26" s="39" t="s">
        <v>29</v>
      </c>
      <c r="F26" s="17"/>
      <c r="G26" s="17"/>
      <c r="H26" s="17"/>
      <c r="I26" s="17"/>
      <c r="J26" s="17"/>
      <c r="K26" s="17"/>
      <c r="L26" s="17"/>
      <c r="M26" s="41"/>
      <c r="N26" s="16"/>
      <c r="O26" s="17"/>
    </row>
    <row r="27" ht="15.75" customHeight="1">
      <c r="B27" s="30"/>
      <c r="D27" s="20"/>
      <c r="E27" s="31"/>
      <c r="F27" s="73" t="s">
        <v>31</v>
      </c>
      <c r="G27" s="32" t="s">
        <v>31</v>
      </c>
      <c r="H27" s="32" t="s">
        <v>78</v>
      </c>
      <c r="I27" s="32" t="s">
        <v>78</v>
      </c>
      <c r="J27" s="17"/>
      <c r="K27" s="17"/>
      <c r="L27" s="17"/>
      <c r="M27" s="41"/>
      <c r="N27" s="33">
        <f>SUM(F28:J28)</f>
        <v>0</v>
      </c>
      <c r="O27" s="28"/>
    </row>
    <row r="28" ht="15.75" customHeight="1">
      <c r="B28" s="34"/>
      <c r="C28" s="24"/>
      <c r="D28" s="25"/>
      <c r="E28" s="35"/>
      <c r="F28" s="74"/>
      <c r="G28" s="75"/>
      <c r="H28" s="75"/>
      <c r="I28" s="36"/>
      <c r="J28" s="16"/>
      <c r="K28" s="16"/>
      <c r="L28" s="16"/>
      <c r="M28" s="42"/>
      <c r="N28" s="17"/>
      <c r="O28" s="17"/>
    </row>
    <row r="29" ht="15.75" customHeight="1">
      <c r="B29" s="38"/>
      <c r="C29" s="38"/>
      <c r="D29" s="38"/>
      <c r="E29" s="16"/>
      <c r="F29" s="16"/>
      <c r="G29" s="16"/>
      <c r="H29" s="16"/>
      <c r="I29" s="16"/>
      <c r="J29" s="16"/>
      <c r="K29" s="16"/>
      <c r="L29" s="16"/>
      <c r="M29" s="16"/>
      <c r="N29" s="17"/>
      <c r="O29" s="17"/>
    </row>
    <row r="30" ht="15.75" customHeight="1">
      <c r="B30" s="48" t="s">
        <v>33</v>
      </c>
      <c r="C30" s="49"/>
      <c r="D30" s="50"/>
      <c r="E30" s="27" t="s">
        <v>67</v>
      </c>
      <c r="F30" s="17"/>
      <c r="G30" s="17"/>
      <c r="H30" s="17"/>
      <c r="I30" s="17"/>
      <c r="J30" s="17"/>
      <c r="K30" s="17"/>
      <c r="L30" s="17"/>
      <c r="M30" s="41"/>
      <c r="N30" s="16"/>
      <c r="O30" s="17"/>
    </row>
    <row r="31" ht="15.75" customHeight="1">
      <c r="B31" s="30"/>
      <c r="D31" s="20"/>
      <c r="E31" s="31"/>
      <c r="F31" s="54"/>
      <c r="G31" s="17"/>
      <c r="H31" s="17"/>
      <c r="I31" s="17"/>
      <c r="J31" s="17"/>
      <c r="K31" s="17"/>
      <c r="L31" s="17"/>
      <c r="M31" s="41"/>
      <c r="N31" s="33">
        <f>SUM(F32:J32)</f>
        <v>120</v>
      </c>
      <c r="O31" s="28"/>
    </row>
    <row r="32" ht="15.75" customHeight="1">
      <c r="B32" s="34"/>
      <c r="C32" s="24"/>
      <c r="D32" s="25"/>
      <c r="E32" s="35"/>
      <c r="F32" s="55">
        <v>30.0</v>
      </c>
      <c r="G32" s="55">
        <v>30.0</v>
      </c>
      <c r="H32" s="55">
        <v>30.0</v>
      </c>
      <c r="I32" s="55">
        <v>30.0</v>
      </c>
      <c r="J32" s="16"/>
      <c r="K32" s="16"/>
      <c r="L32" s="16"/>
      <c r="M32" s="42"/>
      <c r="N32" s="17"/>
      <c r="O32" s="17"/>
    </row>
    <row r="33" ht="15.75" customHeight="1">
      <c r="B33" s="56"/>
      <c r="C33" s="56"/>
      <c r="D33" s="56"/>
      <c r="E33" s="17"/>
      <c r="F33" s="17"/>
      <c r="G33" s="17"/>
      <c r="H33" s="17"/>
      <c r="I33" s="17"/>
      <c r="J33" s="17"/>
      <c r="K33" s="17"/>
      <c r="L33" s="17"/>
      <c r="M33" s="17"/>
      <c r="N33" s="17"/>
      <c r="O33" s="17"/>
    </row>
    <row r="34" ht="15.75" customHeight="1">
      <c r="B34" s="48" t="s">
        <v>79</v>
      </c>
      <c r="C34" s="49"/>
      <c r="D34" s="50"/>
      <c r="E34" s="57" t="s">
        <v>29</v>
      </c>
      <c r="F34" s="58"/>
      <c r="G34" s="58"/>
      <c r="H34" s="58"/>
      <c r="I34" s="58"/>
      <c r="J34" s="58"/>
      <c r="K34" s="58"/>
      <c r="L34" s="58"/>
      <c r="M34" s="59"/>
      <c r="N34" s="16"/>
      <c r="O34" s="17"/>
    </row>
    <row r="35" ht="15.75" customHeight="1">
      <c r="B35" s="30"/>
      <c r="D35" s="20"/>
      <c r="E35" s="21"/>
      <c r="F35" s="17"/>
      <c r="G35" s="17"/>
      <c r="H35" s="17"/>
      <c r="I35" s="17"/>
      <c r="J35" s="17"/>
      <c r="K35" s="17"/>
      <c r="L35" s="17"/>
      <c r="M35" s="41"/>
      <c r="N35" s="33">
        <f>SUM(F36:J36)</f>
        <v>66</v>
      </c>
      <c r="O35" s="28"/>
    </row>
    <row r="36" ht="15.75" customHeight="1">
      <c r="B36" s="34"/>
      <c r="C36" s="24"/>
      <c r="D36" s="25"/>
      <c r="E36" s="23"/>
      <c r="F36" s="55">
        <v>22.0</v>
      </c>
      <c r="G36" s="55">
        <v>22.0</v>
      </c>
      <c r="H36" s="55">
        <v>22.0</v>
      </c>
      <c r="I36" s="55"/>
      <c r="J36" s="16"/>
      <c r="K36" s="16"/>
      <c r="L36" s="16"/>
      <c r="M36" s="42"/>
      <c r="N36" s="17"/>
      <c r="O36" s="17"/>
    </row>
    <row r="37" ht="15.75" customHeight="1">
      <c r="B37" s="56"/>
      <c r="C37" s="56"/>
      <c r="D37" s="56"/>
      <c r="E37" s="17"/>
      <c r="F37" s="17"/>
      <c r="G37" s="17"/>
      <c r="H37" s="17"/>
      <c r="I37" s="17"/>
      <c r="J37" s="17"/>
      <c r="K37" s="17"/>
      <c r="L37" s="17"/>
      <c r="M37" s="17"/>
      <c r="N37" s="17"/>
      <c r="O37" s="17"/>
    </row>
    <row r="38" ht="15.75" customHeight="1">
      <c r="B38" s="60"/>
      <c r="C38" s="49"/>
      <c r="D38" s="50"/>
      <c r="E38" s="61"/>
      <c r="F38" s="58"/>
      <c r="G38" s="58"/>
      <c r="H38" s="58"/>
      <c r="I38" s="58"/>
      <c r="J38" s="58"/>
      <c r="K38" s="58"/>
      <c r="L38" s="58"/>
      <c r="M38" s="59"/>
      <c r="N38" s="16"/>
      <c r="O38" s="17"/>
    </row>
    <row r="39" ht="15.75" customHeight="1">
      <c r="B39" s="30"/>
      <c r="D39" s="20"/>
      <c r="E39" s="21"/>
      <c r="F39" s="17"/>
      <c r="G39" s="17"/>
      <c r="H39" s="17"/>
      <c r="I39" s="17"/>
      <c r="J39" s="17"/>
      <c r="K39" s="17"/>
      <c r="L39" s="17"/>
      <c r="M39" s="41"/>
      <c r="N39" s="33">
        <f>SUM(F40:J40)</f>
        <v>0</v>
      </c>
      <c r="O39" s="28"/>
    </row>
    <row r="40" ht="15.75" customHeight="1">
      <c r="B40" s="34"/>
      <c r="C40" s="24"/>
      <c r="D40" s="25"/>
      <c r="E40" s="23"/>
      <c r="F40" s="16"/>
      <c r="G40" s="16"/>
      <c r="H40" s="16"/>
      <c r="I40" s="16"/>
      <c r="J40" s="16"/>
      <c r="K40" s="16"/>
      <c r="L40" s="16"/>
      <c r="M40" s="42"/>
      <c r="N40" s="17"/>
      <c r="O40" s="17"/>
    </row>
    <row r="41" ht="15.75" customHeight="1">
      <c r="B41" s="56"/>
      <c r="C41" s="56"/>
      <c r="D41" s="56"/>
      <c r="E41" s="17"/>
      <c r="F41" s="17"/>
      <c r="G41" s="17"/>
      <c r="H41" s="17"/>
      <c r="I41" s="17"/>
      <c r="J41" s="17"/>
      <c r="K41" s="17"/>
      <c r="L41" s="17"/>
      <c r="M41" s="17"/>
      <c r="N41" s="17"/>
      <c r="O41" s="17"/>
    </row>
    <row r="42" ht="15.75" customHeight="1">
      <c r="B42" s="60"/>
      <c r="C42" s="49"/>
      <c r="D42" s="50"/>
      <c r="E42" s="61"/>
      <c r="F42" s="58"/>
      <c r="G42" s="58"/>
      <c r="H42" s="58"/>
      <c r="I42" s="58"/>
      <c r="J42" s="58"/>
      <c r="K42" s="58"/>
      <c r="L42" s="58"/>
      <c r="M42" s="59"/>
      <c r="N42" s="16"/>
      <c r="O42" s="17"/>
    </row>
    <row r="43" ht="15.75" customHeight="1">
      <c r="B43" s="30"/>
      <c r="D43" s="20"/>
      <c r="E43" s="21"/>
      <c r="F43" s="17"/>
      <c r="G43" s="17"/>
      <c r="H43" s="17"/>
      <c r="I43" s="17"/>
      <c r="J43" s="17"/>
      <c r="K43" s="17"/>
      <c r="L43" s="17"/>
      <c r="M43" s="41"/>
      <c r="N43" s="33">
        <f>SUM(F44:J44)</f>
        <v>0</v>
      </c>
      <c r="O43" s="28"/>
    </row>
    <row r="44" ht="15.75" customHeight="1">
      <c r="B44" s="34"/>
      <c r="C44" s="24"/>
      <c r="D44" s="25"/>
      <c r="E44" s="23"/>
      <c r="F44" s="16"/>
      <c r="G44" s="16"/>
      <c r="H44" s="16"/>
      <c r="I44" s="16"/>
      <c r="J44" s="16"/>
      <c r="K44" s="16"/>
      <c r="L44" s="16"/>
      <c r="M44" s="42"/>
      <c r="N44" s="17"/>
      <c r="O44" s="17"/>
    </row>
    <row r="45" ht="15.75" customHeight="1"/>
    <row r="46" ht="15.75" customHeight="1">
      <c r="B46" s="13" t="s">
        <v>36</v>
      </c>
      <c r="C46" s="13" t="s">
        <v>37</v>
      </c>
      <c r="D46" s="14"/>
      <c r="E46" s="14"/>
      <c r="F46" s="14"/>
      <c r="G46" s="14"/>
      <c r="H46" s="14"/>
      <c r="I46" s="14"/>
      <c r="J46" s="14"/>
      <c r="K46" s="14"/>
      <c r="L46" s="13"/>
      <c r="M46" s="13" t="s">
        <v>16</v>
      </c>
      <c r="N46" s="15">
        <f>SUM(N54,N58,N62,N66,N70,N74,N78,N82,N86)</f>
        <v>381</v>
      </c>
    </row>
    <row r="47" ht="15.75" customHeight="1">
      <c r="B47" s="17"/>
      <c r="C47" s="17"/>
      <c r="D47" s="17"/>
      <c r="E47" s="17"/>
      <c r="F47" s="17"/>
      <c r="G47" s="17"/>
      <c r="H47" s="17"/>
      <c r="I47" s="17"/>
      <c r="J47" s="17"/>
      <c r="K47" s="17"/>
      <c r="L47" s="13"/>
      <c r="M47" s="15" t="s">
        <v>64</v>
      </c>
      <c r="N47" s="68">
        <f>(abs('Week 2'!N46-N46)/'Week 2'!N46)</f>
        <v>0.09482758621</v>
      </c>
      <c r="O47" s="17"/>
    </row>
    <row r="48" ht="15.75" customHeight="1">
      <c r="B48" s="69"/>
      <c r="C48" s="70"/>
      <c r="D48" s="70"/>
      <c r="E48" s="70"/>
      <c r="F48" s="70"/>
      <c r="G48" s="70"/>
      <c r="H48" s="70"/>
      <c r="I48" s="70"/>
      <c r="J48" s="70"/>
      <c r="K48" s="70"/>
      <c r="L48" s="19"/>
      <c r="M48" s="19"/>
      <c r="N48" s="17"/>
      <c r="O48" s="17"/>
    </row>
    <row r="49" ht="15.75" customHeight="1">
      <c r="B49" s="18" t="s">
        <v>17</v>
      </c>
      <c r="C49" s="71" t="s">
        <v>38</v>
      </c>
      <c r="D49" s="49"/>
      <c r="E49" s="49"/>
      <c r="F49" s="49"/>
      <c r="G49" s="49"/>
      <c r="H49" s="49"/>
      <c r="I49" s="49"/>
      <c r="J49" s="49"/>
      <c r="K49" s="49"/>
      <c r="L49" s="49"/>
      <c r="M49" s="50"/>
      <c r="N49" s="17"/>
      <c r="O49" s="17"/>
    </row>
    <row r="50" ht="15.75" customHeight="1">
      <c r="B50" s="21"/>
      <c r="C50" s="30"/>
      <c r="M50" s="20"/>
      <c r="N50" s="17"/>
      <c r="O50" s="22"/>
    </row>
    <row r="51" ht="15.75" customHeight="1">
      <c r="B51" s="23"/>
      <c r="C51" s="34"/>
      <c r="D51" s="24"/>
      <c r="E51" s="24"/>
      <c r="F51" s="24"/>
      <c r="G51" s="24"/>
      <c r="H51" s="24"/>
      <c r="I51" s="24"/>
      <c r="J51" s="24"/>
      <c r="K51" s="24"/>
      <c r="L51" s="24"/>
      <c r="M51" s="25"/>
      <c r="N51" s="17"/>
      <c r="O51" s="17"/>
    </row>
    <row r="52" ht="15.75" customHeight="1">
      <c r="B52" s="16"/>
      <c r="C52" s="16"/>
      <c r="D52" s="16"/>
      <c r="E52" s="16"/>
      <c r="F52" s="16"/>
      <c r="G52" s="16"/>
      <c r="H52" s="16"/>
      <c r="I52" s="16"/>
      <c r="J52" s="16"/>
      <c r="K52" s="16"/>
      <c r="L52" s="16"/>
      <c r="M52" s="16"/>
      <c r="N52" s="17"/>
      <c r="O52" s="17"/>
    </row>
    <row r="53" ht="15.75" customHeight="1">
      <c r="B53" s="26" t="s">
        <v>39</v>
      </c>
      <c r="D53" s="20"/>
      <c r="E53" s="27" t="s">
        <v>20</v>
      </c>
      <c r="F53" s="28"/>
      <c r="G53" s="28"/>
      <c r="H53" s="28"/>
      <c r="I53" s="28"/>
      <c r="J53" s="28"/>
      <c r="K53" s="28"/>
      <c r="L53" s="17"/>
      <c r="M53" s="29" t="s">
        <v>21</v>
      </c>
      <c r="N53" s="16"/>
      <c r="O53" s="17"/>
    </row>
    <row r="54" ht="15.75" customHeight="1">
      <c r="B54" s="30"/>
      <c r="D54" s="20"/>
      <c r="E54" s="31"/>
      <c r="F54" s="32"/>
      <c r="G54" s="32"/>
      <c r="H54" s="32"/>
      <c r="I54" s="32"/>
      <c r="J54" s="32"/>
      <c r="K54" s="32"/>
      <c r="L54" s="17"/>
      <c r="M54" s="29" t="s">
        <v>22</v>
      </c>
      <c r="N54" s="33">
        <f>SUM(F55:J55)</f>
        <v>0</v>
      </c>
      <c r="O54" s="28"/>
    </row>
    <row r="55" ht="15.75" customHeight="1">
      <c r="B55" s="34"/>
      <c r="C55" s="24"/>
      <c r="D55" s="25"/>
      <c r="E55" s="35"/>
      <c r="F55" s="36"/>
      <c r="G55" s="36"/>
      <c r="H55" s="36"/>
      <c r="I55" s="36"/>
      <c r="J55" s="36"/>
      <c r="K55" s="36"/>
      <c r="L55" s="16"/>
      <c r="M55" s="37" t="s">
        <v>23</v>
      </c>
      <c r="N55" s="17"/>
      <c r="O55" s="17"/>
    </row>
    <row r="56" ht="15.75" customHeight="1">
      <c r="B56" s="38"/>
      <c r="C56" s="38"/>
      <c r="D56" s="38"/>
      <c r="E56" s="16"/>
      <c r="F56" s="16"/>
      <c r="G56" s="16"/>
      <c r="H56" s="16"/>
      <c r="I56" s="16"/>
      <c r="J56" s="16"/>
      <c r="K56" s="16"/>
      <c r="L56" s="16"/>
      <c r="M56" s="16"/>
      <c r="N56" s="17"/>
      <c r="O56" s="17"/>
    </row>
    <row r="57" ht="15.75" customHeight="1">
      <c r="B57" s="26" t="s">
        <v>68</v>
      </c>
      <c r="D57" s="20"/>
      <c r="E57" s="39" t="str">
        <f>PRs!C7</f>
        <v/>
      </c>
      <c r="F57" s="40">
        <v>0.85</v>
      </c>
      <c r="G57" s="40">
        <v>0.85</v>
      </c>
      <c r="H57" s="40">
        <v>0.85</v>
      </c>
      <c r="I57" s="40">
        <v>0.8</v>
      </c>
      <c r="J57" s="40">
        <v>0.7</v>
      </c>
      <c r="K57" s="40">
        <v>0.65</v>
      </c>
      <c r="L57" s="17"/>
      <c r="M57" s="41"/>
      <c r="N57" s="16"/>
      <c r="O57" s="17"/>
    </row>
    <row r="58" ht="15.75" customHeight="1">
      <c r="B58" s="30"/>
      <c r="D58" s="20"/>
      <c r="E58" s="31"/>
      <c r="F58" s="32">
        <f t="shared" ref="F58:K58" si="2">$E$57*F57</f>
        <v>0</v>
      </c>
      <c r="G58" s="32">
        <f t="shared" si="2"/>
        <v>0</v>
      </c>
      <c r="H58" s="32">
        <f t="shared" si="2"/>
        <v>0</v>
      </c>
      <c r="I58" s="32">
        <f t="shared" si="2"/>
        <v>0</v>
      </c>
      <c r="J58" s="32">
        <f t="shared" si="2"/>
        <v>0</v>
      </c>
      <c r="K58" s="32">
        <f t="shared" si="2"/>
        <v>0</v>
      </c>
      <c r="L58" s="17"/>
      <c r="M58" s="41"/>
      <c r="N58" s="33">
        <f>SUM(F59:J59)</f>
        <v>23</v>
      </c>
      <c r="O58" s="28"/>
    </row>
    <row r="59" ht="15.75" customHeight="1">
      <c r="B59" s="34"/>
      <c r="C59" s="24"/>
      <c r="D59" s="25"/>
      <c r="E59" s="35"/>
      <c r="F59" s="36">
        <v>3.0</v>
      </c>
      <c r="G59" s="36">
        <v>3.0</v>
      </c>
      <c r="H59" s="36">
        <v>3.0</v>
      </c>
      <c r="I59" s="36">
        <v>6.0</v>
      </c>
      <c r="J59" s="36">
        <v>8.0</v>
      </c>
      <c r="K59" s="36">
        <v>12.0</v>
      </c>
      <c r="L59" s="16"/>
      <c r="M59" s="42"/>
      <c r="N59" s="17"/>
      <c r="O59" s="17"/>
    </row>
    <row r="60" ht="15.75" customHeight="1">
      <c r="B60" s="38"/>
      <c r="C60" s="38"/>
      <c r="D60" s="38"/>
      <c r="E60" s="16"/>
      <c r="F60" s="16"/>
      <c r="G60" s="16"/>
      <c r="H60" s="16"/>
      <c r="I60" s="16"/>
      <c r="J60" s="16"/>
      <c r="K60" s="16"/>
      <c r="L60" s="16"/>
      <c r="M60" s="16"/>
      <c r="N60" s="17"/>
      <c r="O60" s="17"/>
    </row>
    <row r="61" ht="15.75" customHeight="1">
      <c r="B61" s="26" t="s">
        <v>41</v>
      </c>
      <c r="D61" s="20"/>
      <c r="E61" s="43" t="str">
        <f>PRs!C9</f>
        <v/>
      </c>
      <c r="F61" s="62">
        <v>0.65</v>
      </c>
      <c r="G61" s="62">
        <v>0.65</v>
      </c>
      <c r="H61" s="62">
        <v>0.65</v>
      </c>
      <c r="I61" s="62">
        <v>0.65</v>
      </c>
      <c r="J61" s="22"/>
      <c r="K61" s="44"/>
      <c r="L61" s="44"/>
      <c r="M61" s="41"/>
      <c r="N61" s="16"/>
      <c r="O61" s="17"/>
    </row>
    <row r="62" ht="15.75" customHeight="1">
      <c r="B62" s="30"/>
      <c r="D62" s="20"/>
      <c r="E62" s="31"/>
      <c r="F62" s="63">
        <f t="shared" ref="F62:I62" si="3">$E$61*F61</f>
        <v>0</v>
      </c>
      <c r="G62" s="63">
        <f t="shared" si="3"/>
        <v>0</v>
      </c>
      <c r="H62" s="63">
        <f t="shared" si="3"/>
        <v>0</v>
      </c>
      <c r="I62" s="63">
        <f t="shared" si="3"/>
        <v>0</v>
      </c>
      <c r="J62" s="17"/>
      <c r="K62" s="17"/>
      <c r="L62" s="17"/>
      <c r="M62" s="41"/>
      <c r="N62" s="33">
        <f>SUM(F63:J63)</f>
        <v>48</v>
      </c>
      <c r="O62" s="28"/>
    </row>
    <row r="63" ht="15.75" customHeight="1">
      <c r="B63" s="34"/>
      <c r="C63" s="24"/>
      <c r="D63" s="25"/>
      <c r="E63" s="35"/>
      <c r="F63" s="36">
        <v>12.0</v>
      </c>
      <c r="G63" s="36">
        <v>12.0</v>
      </c>
      <c r="H63" s="36">
        <v>12.0</v>
      </c>
      <c r="I63" s="36">
        <v>12.0</v>
      </c>
      <c r="J63" s="16"/>
      <c r="K63" s="16"/>
      <c r="L63" s="16"/>
      <c r="M63" s="42"/>
      <c r="N63" s="17"/>
      <c r="O63" s="17"/>
    </row>
    <row r="64" ht="15.75" customHeight="1">
      <c r="B64" s="38"/>
      <c r="C64" s="38"/>
      <c r="D64" s="38"/>
      <c r="E64" s="16"/>
      <c r="F64" s="16"/>
      <c r="G64" s="16"/>
      <c r="H64" s="16"/>
      <c r="I64" s="16"/>
      <c r="J64" s="16"/>
      <c r="K64" s="16"/>
      <c r="L64" s="16"/>
      <c r="M64" s="16"/>
      <c r="N64" s="17"/>
      <c r="O64" s="17"/>
    </row>
    <row r="65" ht="15.75" customHeight="1">
      <c r="B65" s="26" t="s">
        <v>69</v>
      </c>
      <c r="D65" s="20"/>
      <c r="E65" s="46"/>
      <c r="F65" s="17"/>
      <c r="G65" s="17"/>
      <c r="H65" s="17"/>
      <c r="I65" s="17"/>
      <c r="J65" s="17"/>
      <c r="K65" s="17"/>
      <c r="L65" s="17"/>
      <c r="M65" s="41"/>
      <c r="N65" s="16"/>
      <c r="O65" s="17"/>
    </row>
    <row r="66" ht="15.75" customHeight="1">
      <c r="B66" s="30"/>
      <c r="D66" s="20"/>
      <c r="E66" s="31"/>
      <c r="F66" s="32"/>
      <c r="G66" s="32"/>
      <c r="H66" s="32"/>
      <c r="I66" s="17"/>
      <c r="J66" s="17"/>
      <c r="K66" s="17"/>
      <c r="L66" s="17"/>
      <c r="M66" s="41"/>
      <c r="N66" s="33">
        <f>SUM(F67:J67)</f>
        <v>40</v>
      </c>
      <c r="O66" s="28"/>
    </row>
    <row r="67" ht="15.75" customHeight="1">
      <c r="B67" s="34"/>
      <c r="C67" s="24"/>
      <c r="D67" s="25"/>
      <c r="E67" s="35"/>
      <c r="F67" s="36">
        <v>10.0</v>
      </c>
      <c r="G67" s="36">
        <v>10.0</v>
      </c>
      <c r="H67" s="36">
        <v>10.0</v>
      </c>
      <c r="I67" s="36">
        <v>10.0</v>
      </c>
      <c r="J67" s="16"/>
      <c r="K67" s="16"/>
      <c r="L67" s="16"/>
      <c r="M67" s="42"/>
      <c r="N67" s="17"/>
      <c r="O67" s="17"/>
    </row>
    <row r="68" ht="15.75" customHeight="1">
      <c r="B68" s="38"/>
      <c r="C68" s="38"/>
      <c r="D68" s="38"/>
      <c r="E68" s="16"/>
      <c r="F68" s="16"/>
      <c r="G68" s="16"/>
      <c r="H68" s="16"/>
      <c r="I68" s="16"/>
      <c r="J68" s="16"/>
      <c r="K68" s="16"/>
      <c r="L68" s="16"/>
      <c r="M68" s="16"/>
      <c r="N68" s="17"/>
      <c r="O68" s="17"/>
    </row>
    <row r="69" ht="15.75" customHeight="1">
      <c r="B69" s="48" t="s">
        <v>43</v>
      </c>
      <c r="C69" s="49"/>
      <c r="D69" s="50"/>
      <c r="E69" s="39"/>
      <c r="F69" s="17"/>
      <c r="G69" s="17"/>
      <c r="H69" s="17"/>
      <c r="I69" s="17"/>
      <c r="J69" s="17"/>
      <c r="K69" s="17"/>
      <c r="L69" s="17"/>
      <c r="M69" s="41"/>
      <c r="N69" s="16"/>
      <c r="O69" s="17"/>
    </row>
    <row r="70" ht="15.75" customHeight="1">
      <c r="B70" s="30"/>
      <c r="D70" s="20"/>
      <c r="E70" s="31"/>
      <c r="F70" s="64"/>
      <c r="G70" s="63"/>
      <c r="H70" s="63"/>
      <c r="I70" s="32"/>
      <c r="J70" s="17"/>
      <c r="K70" s="17"/>
      <c r="L70" s="17"/>
      <c r="M70" s="41"/>
      <c r="N70" s="33">
        <f>SUM(F71:J71)</f>
        <v>60</v>
      </c>
      <c r="O70" s="28"/>
    </row>
    <row r="71" ht="15.75" customHeight="1">
      <c r="B71" s="34"/>
      <c r="C71" s="24"/>
      <c r="D71" s="25"/>
      <c r="E71" s="35"/>
      <c r="F71" s="65">
        <v>15.0</v>
      </c>
      <c r="G71" s="65">
        <v>15.0</v>
      </c>
      <c r="H71" s="65">
        <v>15.0</v>
      </c>
      <c r="I71" s="65">
        <v>15.0</v>
      </c>
      <c r="J71" s="16"/>
      <c r="K71" s="16"/>
      <c r="L71" s="16"/>
      <c r="M71" s="42"/>
      <c r="N71" s="17"/>
      <c r="O71" s="17"/>
    </row>
    <row r="72" ht="15.75" customHeight="1">
      <c r="B72" s="38"/>
      <c r="C72" s="38"/>
      <c r="D72" s="38"/>
      <c r="E72" s="16"/>
      <c r="F72" s="16"/>
      <c r="G72" s="16"/>
      <c r="H72" s="16"/>
      <c r="I72" s="16"/>
      <c r="J72" s="16"/>
      <c r="K72" s="16"/>
      <c r="L72" s="16"/>
      <c r="M72" s="16"/>
      <c r="N72" s="17"/>
      <c r="O72" s="17"/>
    </row>
    <row r="73" ht="15.75" customHeight="1">
      <c r="B73" s="48" t="s">
        <v>44</v>
      </c>
      <c r="C73" s="49"/>
      <c r="D73" s="50"/>
      <c r="E73" s="27" t="s">
        <v>34</v>
      </c>
      <c r="F73" s="17"/>
      <c r="G73" s="17"/>
      <c r="H73" s="17"/>
      <c r="I73" s="17"/>
      <c r="J73" s="17"/>
      <c r="K73" s="17"/>
      <c r="L73" s="17"/>
      <c r="M73" s="41"/>
      <c r="N73" s="16"/>
      <c r="O73" s="17"/>
    </row>
    <row r="74" ht="15.75" customHeight="1">
      <c r="B74" s="30"/>
      <c r="D74" s="20"/>
      <c r="E74" s="31"/>
      <c r="F74" s="54"/>
      <c r="G74" s="17"/>
      <c r="H74" s="17"/>
      <c r="I74" s="17"/>
      <c r="J74" s="17"/>
      <c r="K74" s="17"/>
      <c r="L74" s="17"/>
      <c r="M74" s="41"/>
      <c r="N74" s="33">
        <f>SUM(F75:J75)</f>
        <v>90</v>
      </c>
      <c r="O74" s="28"/>
    </row>
    <row r="75" ht="15.75" customHeight="1">
      <c r="B75" s="34"/>
      <c r="C75" s="24"/>
      <c r="D75" s="25"/>
      <c r="E75" s="35"/>
      <c r="F75" s="55">
        <v>30.0</v>
      </c>
      <c r="G75" s="55">
        <v>30.0</v>
      </c>
      <c r="H75" s="55">
        <v>30.0</v>
      </c>
      <c r="I75" s="16"/>
      <c r="J75" s="16"/>
      <c r="K75" s="16"/>
      <c r="L75" s="16"/>
      <c r="M75" s="42"/>
      <c r="N75" s="17"/>
      <c r="O75" s="17"/>
    </row>
    <row r="76" ht="15.75" customHeight="1">
      <c r="B76" s="56"/>
      <c r="C76" s="56"/>
      <c r="D76" s="56"/>
      <c r="E76" s="17"/>
      <c r="F76" s="17"/>
      <c r="G76" s="17"/>
      <c r="H76" s="17"/>
      <c r="I76" s="17"/>
      <c r="J76" s="17"/>
      <c r="K76" s="17"/>
      <c r="L76" s="17"/>
      <c r="M76" s="17"/>
      <c r="N76" s="17"/>
      <c r="O76" s="17"/>
    </row>
    <row r="77" ht="15.75" customHeight="1">
      <c r="B77" s="48" t="s">
        <v>45</v>
      </c>
      <c r="C77" s="49"/>
      <c r="D77" s="50"/>
      <c r="E77" s="57"/>
      <c r="F77" s="58"/>
      <c r="G77" s="58"/>
      <c r="H77" s="58"/>
      <c r="I77" s="58"/>
      <c r="J77" s="58"/>
      <c r="K77" s="58"/>
      <c r="L77" s="58"/>
      <c r="M77" s="59"/>
      <c r="N77" s="16"/>
      <c r="O77" s="17"/>
    </row>
    <row r="78" ht="15.75" customHeight="1">
      <c r="B78" s="30"/>
      <c r="D78" s="20"/>
      <c r="E78" s="21"/>
      <c r="F78" s="17"/>
      <c r="G78" s="17"/>
      <c r="H78" s="17"/>
      <c r="I78" s="17"/>
      <c r="J78" s="17"/>
      <c r="K78" s="17"/>
      <c r="L78" s="17"/>
      <c r="M78" s="41"/>
      <c r="N78" s="33">
        <f>SUM(F79:J79)</f>
        <v>60</v>
      </c>
      <c r="O78" s="28"/>
    </row>
    <row r="79" ht="15.75" customHeight="1">
      <c r="B79" s="34"/>
      <c r="C79" s="24"/>
      <c r="D79" s="25"/>
      <c r="E79" s="23"/>
      <c r="F79" s="55">
        <v>15.0</v>
      </c>
      <c r="G79" s="55">
        <v>15.0</v>
      </c>
      <c r="H79" s="55">
        <v>15.0</v>
      </c>
      <c r="I79" s="55">
        <v>15.0</v>
      </c>
      <c r="J79" s="16"/>
      <c r="K79" s="16"/>
      <c r="L79" s="16"/>
      <c r="M79" s="42"/>
      <c r="N79" s="17"/>
      <c r="O79" s="17"/>
    </row>
    <row r="80" ht="15.75" customHeight="1">
      <c r="B80" s="56"/>
      <c r="C80" s="56"/>
      <c r="D80" s="56"/>
      <c r="E80" s="17"/>
      <c r="F80" s="17"/>
      <c r="G80" s="17"/>
      <c r="H80" s="17"/>
      <c r="I80" s="17"/>
      <c r="J80" s="17"/>
      <c r="K80" s="17"/>
      <c r="L80" s="17"/>
      <c r="M80" s="17"/>
      <c r="N80" s="17"/>
      <c r="O80" s="17"/>
    </row>
    <row r="81" ht="15.75" customHeight="1">
      <c r="B81" s="66" t="s">
        <v>46</v>
      </c>
      <c r="C81" s="49"/>
      <c r="D81" s="50"/>
      <c r="E81" s="61"/>
      <c r="F81" s="58"/>
      <c r="G81" s="58"/>
      <c r="H81" s="58"/>
      <c r="I81" s="58"/>
      <c r="J81" s="58"/>
      <c r="K81" s="58"/>
      <c r="L81" s="58"/>
      <c r="M81" s="59"/>
      <c r="N81" s="16"/>
      <c r="O81" s="17"/>
    </row>
    <row r="82" ht="15.75" customHeight="1">
      <c r="B82" s="30"/>
      <c r="D82" s="20"/>
      <c r="E82" s="21"/>
      <c r="F82" s="17"/>
      <c r="G82" s="17"/>
      <c r="H82" s="17"/>
      <c r="I82" s="17"/>
      <c r="J82" s="17"/>
      <c r="K82" s="17"/>
      <c r="L82" s="17"/>
      <c r="M82" s="41"/>
      <c r="N82" s="33">
        <f>SUM(F83:J83)</f>
        <v>60</v>
      </c>
      <c r="O82" s="28"/>
    </row>
    <row r="83" ht="15.75" customHeight="1">
      <c r="B83" s="34"/>
      <c r="C83" s="24"/>
      <c r="D83" s="25"/>
      <c r="E83" s="23"/>
      <c r="F83" s="55">
        <v>15.0</v>
      </c>
      <c r="G83" s="55">
        <v>15.0</v>
      </c>
      <c r="H83" s="55">
        <v>15.0</v>
      </c>
      <c r="I83" s="55">
        <v>15.0</v>
      </c>
      <c r="J83" s="16"/>
      <c r="K83" s="16"/>
      <c r="L83" s="16"/>
      <c r="M83" s="42"/>
      <c r="N83" s="17"/>
      <c r="O83" s="17"/>
    </row>
    <row r="84" ht="15.75" customHeight="1">
      <c r="B84" s="56"/>
      <c r="C84" s="56"/>
      <c r="D84" s="56"/>
      <c r="E84" s="17"/>
      <c r="F84" s="17"/>
      <c r="G84" s="17"/>
      <c r="H84" s="17"/>
      <c r="I84" s="17"/>
      <c r="J84" s="17"/>
      <c r="K84" s="17"/>
      <c r="L84" s="17"/>
      <c r="M84" s="17"/>
      <c r="N84" s="17"/>
      <c r="O84" s="17"/>
    </row>
    <row r="85" ht="15.75" customHeight="1">
      <c r="B85" s="60"/>
      <c r="C85" s="49"/>
      <c r="D85" s="50"/>
      <c r="E85" s="61"/>
      <c r="F85" s="58"/>
      <c r="G85" s="58"/>
      <c r="H85" s="58"/>
      <c r="I85" s="58"/>
      <c r="J85" s="58"/>
      <c r="K85" s="58"/>
      <c r="L85" s="58"/>
      <c r="M85" s="59"/>
      <c r="N85" s="16"/>
      <c r="O85" s="17"/>
    </row>
    <row r="86" ht="15.75" customHeight="1">
      <c r="B86" s="30"/>
      <c r="D86" s="20"/>
      <c r="E86" s="21"/>
      <c r="F86" s="17"/>
      <c r="G86" s="17"/>
      <c r="H86" s="17"/>
      <c r="I86" s="17"/>
      <c r="J86" s="17"/>
      <c r="K86" s="17"/>
      <c r="L86" s="17"/>
      <c r="M86" s="41"/>
      <c r="N86" s="33">
        <f>SUM(F87:J87)</f>
        <v>0</v>
      </c>
      <c r="O86" s="28"/>
    </row>
    <row r="87" ht="15.75" customHeight="1">
      <c r="B87" s="34"/>
      <c r="C87" s="24"/>
      <c r="D87" s="25"/>
      <c r="E87" s="23"/>
      <c r="F87" s="16"/>
      <c r="G87" s="16"/>
      <c r="H87" s="16"/>
      <c r="I87" s="16"/>
      <c r="J87" s="16"/>
      <c r="K87" s="16"/>
      <c r="L87" s="16"/>
      <c r="M87" s="42"/>
      <c r="N87" s="17"/>
      <c r="O87" s="17"/>
    </row>
    <row r="88" ht="15.75" customHeight="1"/>
    <row r="89" ht="15.75" customHeight="1">
      <c r="B89" s="13" t="s">
        <v>47</v>
      </c>
      <c r="C89" s="13" t="s">
        <v>15</v>
      </c>
      <c r="D89" s="14"/>
      <c r="E89" s="14"/>
      <c r="F89" s="14"/>
      <c r="G89" s="14"/>
      <c r="H89" s="14"/>
      <c r="I89" s="14"/>
      <c r="J89" s="14"/>
      <c r="K89" s="14"/>
      <c r="L89" s="13"/>
      <c r="M89" s="13" t="s">
        <v>16</v>
      </c>
      <c r="N89" s="15">
        <f>SUM(N97,N101,N105,N109,N113,N117,N121,N125,N129)</f>
        <v>434</v>
      </c>
    </row>
    <row r="90" ht="15.75" customHeight="1">
      <c r="B90" s="17"/>
      <c r="C90" s="17"/>
      <c r="D90" s="17"/>
      <c r="E90" s="17"/>
      <c r="F90" s="17"/>
      <c r="G90" s="17"/>
      <c r="H90" s="17"/>
      <c r="I90" s="17"/>
      <c r="J90" s="17"/>
      <c r="K90" s="17"/>
      <c r="L90" s="13"/>
      <c r="M90" s="15" t="s">
        <v>64</v>
      </c>
      <c r="N90" s="68">
        <f>(abs('Week 2'!N89-N89)/'Week 2'!N89)</f>
        <v>0.151193634</v>
      </c>
      <c r="O90" s="17"/>
    </row>
    <row r="91" ht="15.75" customHeight="1">
      <c r="B91" s="69"/>
      <c r="C91" s="70"/>
      <c r="D91" s="70"/>
      <c r="E91" s="70"/>
      <c r="F91" s="70"/>
      <c r="G91" s="70"/>
      <c r="H91" s="70"/>
      <c r="I91" s="70"/>
      <c r="J91" s="70"/>
      <c r="K91" s="70"/>
      <c r="L91" s="19"/>
      <c r="M91" s="19"/>
      <c r="N91" s="17"/>
      <c r="O91" s="17"/>
    </row>
    <row r="92" ht="15.75" customHeight="1">
      <c r="B92" s="18" t="s">
        <v>17</v>
      </c>
      <c r="C92" s="71" t="s">
        <v>18</v>
      </c>
      <c r="D92" s="49"/>
      <c r="E92" s="49"/>
      <c r="F92" s="49"/>
      <c r="G92" s="49"/>
      <c r="H92" s="49"/>
      <c r="I92" s="49"/>
      <c r="J92" s="49"/>
      <c r="K92" s="49"/>
      <c r="L92" s="49"/>
      <c r="M92" s="50"/>
      <c r="N92" s="17"/>
      <c r="O92" s="17"/>
    </row>
    <row r="93" ht="15.75" customHeight="1">
      <c r="B93" s="21"/>
      <c r="C93" s="30"/>
      <c r="M93" s="20"/>
      <c r="N93" s="17"/>
      <c r="O93" s="22"/>
    </row>
    <row r="94" ht="15.75" customHeight="1">
      <c r="B94" s="23"/>
      <c r="C94" s="34"/>
      <c r="D94" s="24"/>
      <c r="E94" s="24"/>
      <c r="F94" s="24"/>
      <c r="G94" s="24"/>
      <c r="H94" s="24"/>
      <c r="I94" s="24"/>
      <c r="J94" s="24"/>
      <c r="K94" s="24"/>
      <c r="L94" s="24"/>
      <c r="M94" s="25"/>
      <c r="N94" s="17"/>
      <c r="O94" s="17"/>
    </row>
    <row r="95" ht="15.75" customHeight="1">
      <c r="B95" s="16"/>
      <c r="C95" s="16"/>
      <c r="D95" s="16"/>
      <c r="E95" s="16"/>
      <c r="F95" s="16"/>
      <c r="G95" s="16"/>
      <c r="H95" s="16"/>
      <c r="I95" s="16"/>
      <c r="J95" s="16"/>
      <c r="K95" s="16"/>
      <c r="L95" s="16"/>
      <c r="M95" s="16"/>
      <c r="N95" s="17"/>
      <c r="O95" s="17"/>
    </row>
    <row r="96" ht="15.75" customHeight="1">
      <c r="B96" s="26" t="s">
        <v>48</v>
      </c>
      <c r="D96" s="20"/>
      <c r="E96" s="27" t="str">
        <f>PRs!C9</f>
        <v/>
      </c>
      <c r="F96" s="28">
        <v>0.4</v>
      </c>
      <c r="G96" s="28">
        <v>0.55</v>
      </c>
      <c r="H96" s="28">
        <v>0.55</v>
      </c>
      <c r="I96" s="28">
        <v>0.55</v>
      </c>
      <c r="J96" s="28">
        <v>0.55</v>
      </c>
      <c r="K96" s="28"/>
      <c r="L96" s="17"/>
      <c r="M96" s="29" t="s">
        <v>21</v>
      </c>
      <c r="N96" s="16"/>
      <c r="O96" s="17"/>
    </row>
    <row r="97" ht="15.75" customHeight="1">
      <c r="B97" s="30"/>
      <c r="D97" s="20"/>
      <c r="E97" s="31"/>
      <c r="F97" s="32">
        <f t="shared" ref="F97:J97" si="4">$E$96*F96</f>
        <v>0</v>
      </c>
      <c r="G97" s="32">
        <f t="shared" si="4"/>
        <v>0</v>
      </c>
      <c r="H97" s="32">
        <f t="shared" si="4"/>
        <v>0</v>
      </c>
      <c r="I97" s="32">
        <f t="shared" si="4"/>
        <v>0</v>
      </c>
      <c r="J97" s="32">
        <f t="shared" si="4"/>
        <v>0</v>
      </c>
      <c r="K97" s="32"/>
      <c r="L97" s="17"/>
      <c r="M97" s="29" t="s">
        <v>22</v>
      </c>
      <c r="N97" s="33">
        <f>SUM(F98:J98)</f>
        <v>68</v>
      </c>
      <c r="O97" s="28"/>
    </row>
    <row r="98" ht="15.75" customHeight="1">
      <c r="B98" s="34"/>
      <c r="C98" s="24"/>
      <c r="D98" s="25"/>
      <c r="E98" s="35"/>
      <c r="F98" s="36">
        <v>20.0</v>
      </c>
      <c r="G98" s="36">
        <v>12.0</v>
      </c>
      <c r="H98" s="36">
        <v>12.0</v>
      </c>
      <c r="I98" s="36">
        <v>12.0</v>
      </c>
      <c r="J98" s="36">
        <v>12.0</v>
      </c>
      <c r="K98" s="36"/>
      <c r="L98" s="16"/>
      <c r="M98" s="37" t="s">
        <v>23</v>
      </c>
      <c r="N98" s="17"/>
      <c r="O98" s="17"/>
    </row>
    <row r="99" ht="15.75" customHeight="1">
      <c r="B99" s="38"/>
      <c r="C99" s="38"/>
      <c r="D99" s="38"/>
      <c r="E99" s="16"/>
      <c r="F99" s="16"/>
      <c r="G99" s="16"/>
      <c r="H99" s="16"/>
      <c r="I99" s="16"/>
      <c r="J99" s="16"/>
      <c r="K99" s="16"/>
      <c r="L99" s="16"/>
      <c r="M99" s="16"/>
      <c r="N99" s="17"/>
      <c r="O99" s="17"/>
    </row>
    <row r="100" ht="15.75" customHeight="1">
      <c r="B100" s="26" t="s">
        <v>49</v>
      </c>
      <c r="D100" s="20"/>
      <c r="E100" s="39" t="str">
        <f>PRs!C49</f>
        <v/>
      </c>
      <c r="F100" s="40"/>
      <c r="G100" s="40"/>
      <c r="H100" s="40"/>
      <c r="I100" s="40"/>
      <c r="J100" s="40"/>
      <c r="K100" s="17"/>
      <c r="L100" s="17"/>
      <c r="M100" s="41"/>
      <c r="N100" s="16"/>
      <c r="O100" s="17"/>
    </row>
    <row r="101" ht="15.75" customHeight="1">
      <c r="B101" s="30"/>
      <c r="D101" s="20"/>
      <c r="E101" s="31"/>
      <c r="F101" s="32"/>
      <c r="G101" s="32"/>
      <c r="H101" s="32"/>
      <c r="I101" s="32"/>
      <c r="J101" s="32"/>
      <c r="K101" s="17"/>
      <c r="L101" s="17"/>
      <c r="M101" s="41"/>
      <c r="N101" s="33">
        <f>SUM(F102:J102)</f>
        <v>60</v>
      </c>
      <c r="O101" s="28"/>
    </row>
    <row r="102" ht="15.75" customHeight="1">
      <c r="B102" s="34"/>
      <c r="C102" s="24"/>
      <c r="D102" s="25"/>
      <c r="E102" s="35"/>
      <c r="F102" s="36">
        <v>20.0</v>
      </c>
      <c r="G102" s="36">
        <v>10.0</v>
      </c>
      <c r="H102" s="36">
        <v>10.0</v>
      </c>
      <c r="I102" s="36">
        <v>10.0</v>
      </c>
      <c r="J102" s="36">
        <v>10.0</v>
      </c>
      <c r="K102" s="16"/>
      <c r="L102" s="16"/>
      <c r="M102" s="42"/>
      <c r="N102" s="17"/>
      <c r="O102" s="17"/>
    </row>
    <row r="103" ht="15.75" customHeight="1">
      <c r="B103" s="38"/>
      <c r="C103" s="38"/>
      <c r="D103" s="38"/>
      <c r="E103" s="16"/>
      <c r="F103" s="16"/>
      <c r="G103" s="16"/>
      <c r="H103" s="16"/>
      <c r="I103" s="16"/>
      <c r="J103" s="16"/>
      <c r="K103" s="16"/>
      <c r="L103" s="16"/>
      <c r="M103" s="16"/>
      <c r="N103" s="17"/>
      <c r="O103" s="17"/>
    </row>
    <row r="104" ht="15.75" customHeight="1">
      <c r="B104" s="26" t="s">
        <v>50</v>
      </c>
      <c r="D104" s="20"/>
      <c r="E104" s="43" t="str">
        <f>PRs!C51</f>
        <v/>
      </c>
      <c r="F104" s="22"/>
      <c r="G104" s="22"/>
      <c r="H104" s="22"/>
      <c r="I104" s="22"/>
      <c r="J104" s="22"/>
      <c r="K104" s="44"/>
      <c r="L104" s="44"/>
      <c r="M104" s="41"/>
      <c r="N104" s="16"/>
      <c r="O104" s="17"/>
    </row>
    <row r="105" ht="15.75" customHeight="1">
      <c r="B105" s="30"/>
      <c r="D105" s="20"/>
      <c r="E105" s="31"/>
      <c r="F105" s="63" t="s">
        <v>31</v>
      </c>
      <c r="G105" s="63" t="s">
        <v>31</v>
      </c>
      <c r="H105" s="63" t="s">
        <v>31</v>
      </c>
      <c r="I105" s="17"/>
      <c r="J105" s="17"/>
      <c r="K105" s="17"/>
      <c r="L105" s="17"/>
      <c r="M105" s="41"/>
      <c r="N105" s="33">
        <f>SUM(F106:J106)</f>
        <v>0</v>
      </c>
      <c r="O105" s="28"/>
    </row>
    <row r="106" ht="15.75" customHeight="1">
      <c r="B106" s="34"/>
      <c r="C106" s="24"/>
      <c r="D106" s="25"/>
      <c r="E106" s="35"/>
      <c r="F106" s="75"/>
      <c r="G106" s="75"/>
      <c r="H106" s="75"/>
      <c r="I106" s="16"/>
      <c r="J106" s="16"/>
      <c r="K106" s="16"/>
      <c r="L106" s="16"/>
      <c r="M106" s="42"/>
      <c r="N106" s="17"/>
      <c r="O106" s="17"/>
    </row>
    <row r="107" ht="15.75" customHeight="1">
      <c r="B107" s="38"/>
      <c r="C107" s="38"/>
      <c r="D107" s="38"/>
      <c r="E107" s="16"/>
      <c r="F107" s="76"/>
      <c r="G107" s="76"/>
      <c r="H107" s="76"/>
      <c r="I107" s="16"/>
      <c r="J107" s="16"/>
      <c r="K107" s="16"/>
      <c r="L107" s="16"/>
      <c r="M107" s="16"/>
      <c r="N107" s="17"/>
      <c r="O107" s="17"/>
    </row>
    <row r="108" ht="15.75" customHeight="1">
      <c r="B108" s="26" t="s">
        <v>80</v>
      </c>
      <c r="D108" s="20"/>
      <c r="E108" s="39" t="s">
        <v>34</v>
      </c>
      <c r="F108" s="17"/>
      <c r="G108" s="17"/>
      <c r="H108" s="17"/>
      <c r="I108" s="17"/>
      <c r="J108" s="17"/>
      <c r="K108" s="17"/>
      <c r="L108" s="17"/>
      <c r="M108" s="41"/>
      <c r="N108" s="16"/>
      <c r="O108" s="17"/>
    </row>
    <row r="109" ht="15.75" customHeight="1">
      <c r="B109" s="30"/>
      <c r="D109" s="20"/>
      <c r="E109" s="31"/>
      <c r="F109" s="32"/>
      <c r="G109" s="32"/>
      <c r="H109" s="32"/>
      <c r="I109" s="17"/>
      <c r="J109" s="17"/>
      <c r="K109" s="17"/>
      <c r="L109" s="17"/>
      <c r="M109" s="41"/>
      <c r="N109" s="33">
        <f>SUM(F110:J110)</f>
        <v>120</v>
      </c>
      <c r="O109" s="28"/>
    </row>
    <row r="110" ht="15.75" customHeight="1">
      <c r="B110" s="34"/>
      <c r="C110" s="24"/>
      <c r="D110" s="25"/>
      <c r="E110" s="35"/>
      <c r="F110" s="36">
        <v>40.0</v>
      </c>
      <c r="G110" s="36">
        <v>40.0</v>
      </c>
      <c r="H110" s="36">
        <v>40.0</v>
      </c>
      <c r="I110" s="47"/>
      <c r="J110" s="16"/>
      <c r="K110" s="16"/>
      <c r="L110" s="16"/>
      <c r="M110" s="42"/>
      <c r="N110" s="17"/>
      <c r="O110" s="17"/>
    </row>
    <row r="111" ht="15.75" customHeight="1">
      <c r="B111" s="38"/>
      <c r="C111" s="38"/>
      <c r="D111" s="38"/>
      <c r="E111" s="16"/>
      <c r="F111" s="16"/>
      <c r="G111" s="16"/>
      <c r="H111" s="16"/>
      <c r="I111" s="16"/>
      <c r="J111" s="16"/>
      <c r="K111" s="16"/>
      <c r="L111" s="16"/>
      <c r="M111" s="16"/>
      <c r="N111" s="17"/>
      <c r="O111" s="17"/>
    </row>
    <row r="112" ht="15.75" customHeight="1">
      <c r="B112" s="48" t="s">
        <v>54</v>
      </c>
      <c r="C112" s="49"/>
      <c r="D112" s="50"/>
      <c r="E112" s="39" t="s">
        <v>34</v>
      </c>
      <c r="F112" s="17"/>
      <c r="G112" s="17"/>
      <c r="H112" s="17"/>
      <c r="I112" s="17"/>
      <c r="J112" s="17"/>
      <c r="K112" s="17"/>
      <c r="L112" s="17"/>
      <c r="M112" s="41"/>
      <c r="N112" s="16"/>
      <c r="O112" s="17"/>
    </row>
    <row r="113" ht="15.75" customHeight="1">
      <c r="B113" s="30"/>
      <c r="D113" s="20"/>
      <c r="E113" s="31"/>
      <c r="F113" s="64"/>
      <c r="G113" s="63"/>
      <c r="H113" s="63"/>
      <c r="I113" s="32"/>
      <c r="J113" s="17"/>
      <c r="K113" s="17"/>
      <c r="L113" s="17"/>
      <c r="M113" s="41"/>
      <c r="N113" s="33">
        <f>SUM(F114:J114)</f>
        <v>90</v>
      </c>
      <c r="O113" s="28"/>
    </row>
    <row r="114" ht="15.75" customHeight="1">
      <c r="B114" s="34"/>
      <c r="C114" s="24"/>
      <c r="D114" s="25"/>
      <c r="E114" s="35"/>
      <c r="F114" s="65">
        <v>30.0</v>
      </c>
      <c r="G114" s="65">
        <v>30.0</v>
      </c>
      <c r="H114" s="65">
        <v>30.0</v>
      </c>
      <c r="I114" s="36"/>
      <c r="J114" s="16"/>
      <c r="K114" s="16"/>
      <c r="L114" s="16"/>
      <c r="M114" s="42"/>
      <c r="N114" s="17"/>
      <c r="O114" s="17"/>
    </row>
    <row r="115" ht="15.75" customHeight="1">
      <c r="B115" s="38"/>
      <c r="C115" s="38"/>
      <c r="D115" s="38"/>
      <c r="E115" s="16"/>
      <c r="F115" s="16"/>
      <c r="G115" s="16"/>
      <c r="H115" s="16"/>
      <c r="I115" s="16"/>
      <c r="J115" s="16"/>
      <c r="K115" s="16"/>
      <c r="L115" s="16"/>
      <c r="M115" s="16"/>
      <c r="N115" s="17"/>
      <c r="O115" s="17"/>
    </row>
    <row r="116" ht="15.75" customHeight="1">
      <c r="B116" s="48" t="s">
        <v>81</v>
      </c>
      <c r="C116" s="49"/>
      <c r="D116" s="50"/>
      <c r="E116" s="27" t="s">
        <v>34</v>
      </c>
      <c r="F116" s="17"/>
      <c r="G116" s="17"/>
      <c r="H116" s="17"/>
      <c r="I116" s="17"/>
      <c r="J116" s="17"/>
      <c r="K116" s="17"/>
      <c r="L116" s="17"/>
      <c r="M116" s="41"/>
      <c r="N116" s="16"/>
      <c r="O116" s="17"/>
    </row>
    <row r="117" ht="15.75" customHeight="1">
      <c r="B117" s="30"/>
      <c r="D117" s="20"/>
      <c r="E117" s="31"/>
      <c r="F117" s="54"/>
      <c r="G117" s="17"/>
      <c r="H117" s="17"/>
      <c r="I117" s="17"/>
      <c r="J117" s="17"/>
      <c r="K117" s="17"/>
      <c r="L117" s="17"/>
      <c r="M117" s="41"/>
      <c r="N117" s="33">
        <f>SUM(F118:J118)</f>
        <v>66</v>
      </c>
      <c r="O117" s="28"/>
    </row>
    <row r="118" ht="15.75" customHeight="1">
      <c r="B118" s="34"/>
      <c r="C118" s="24"/>
      <c r="D118" s="25"/>
      <c r="E118" s="35"/>
      <c r="F118" s="55">
        <v>22.0</v>
      </c>
      <c r="G118" s="55">
        <v>22.0</v>
      </c>
      <c r="H118" s="55">
        <v>22.0</v>
      </c>
      <c r="I118" s="16"/>
      <c r="J118" s="16"/>
      <c r="K118" s="16"/>
      <c r="L118" s="16"/>
      <c r="M118" s="42"/>
      <c r="N118" s="17"/>
      <c r="O118" s="17"/>
    </row>
    <row r="119" ht="15.75" customHeight="1">
      <c r="B119" s="56"/>
      <c r="C119" s="56"/>
      <c r="D119" s="56"/>
      <c r="E119" s="17"/>
      <c r="F119" s="17"/>
      <c r="G119" s="17"/>
      <c r="H119" s="17"/>
      <c r="I119" s="17"/>
      <c r="J119" s="17"/>
      <c r="K119" s="17"/>
      <c r="L119" s="17"/>
      <c r="M119" s="17"/>
      <c r="N119" s="17"/>
      <c r="O119" s="17"/>
    </row>
    <row r="120" ht="15.75" customHeight="1">
      <c r="B120" s="48" t="s">
        <v>70</v>
      </c>
      <c r="C120" s="49"/>
      <c r="D120" s="50"/>
      <c r="E120" s="57" t="s">
        <v>34</v>
      </c>
      <c r="F120" s="58"/>
      <c r="G120" s="58"/>
      <c r="H120" s="58"/>
      <c r="I120" s="58"/>
      <c r="J120" s="58"/>
      <c r="K120" s="58"/>
      <c r="L120" s="58"/>
      <c r="M120" s="59"/>
      <c r="N120" s="16"/>
      <c r="O120" s="17"/>
    </row>
    <row r="121" ht="15.75" customHeight="1">
      <c r="B121" s="30"/>
      <c r="D121" s="20"/>
      <c r="E121" s="21"/>
      <c r="F121" s="17"/>
      <c r="G121" s="17"/>
      <c r="H121" s="17"/>
      <c r="I121" s="17"/>
      <c r="J121" s="17"/>
      <c r="K121" s="17"/>
      <c r="L121" s="17"/>
      <c r="M121" s="41"/>
      <c r="N121" s="33">
        <f>SUM(F122:J122)</f>
        <v>30</v>
      </c>
      <c r="O121" s="28"/>
    </row>
    <row r="122" ht="15.75" customHeight="1">
      <c r="B122" s="34"/>
      <c r="C122" s="24"/>
      <c r="D122" s="25"/>
      <c r="E122" s="23"/>
      <c r="F122" s="55">
        <v>10.0</v>
      </c>
      <c r="G122" s="55">
        <v>10.0</v>
      </c>
      <c r="H122" s="55">
        <v>10.0</v>
      </c>
      <c r="I122" s="16"/>
      <c r="J122" s="16"/>
      <c r="K122" s="16"/>
      <c r="L122" s="16"/>
      <c r="M122" s="42"/>
      <c r="N122" s="17"/>
      <c r="O122" s="17"/>
    </row>
    <row r="123" ht="15.75" customHeight="1">
      <c r="B123" s="56"/>
      <c r="C123" s="56"/>
      <c r="D123" s="56"/>
      <c r="E123" s="17"/>
      <c r="F123" s="17"/>
      <c r="G123" s="17"/>
      <c r="H123" s="17"/>
      <c r="I123" s="17"/>
      <c r="J123" s="17"/>
      <c r="K123" s="17"/>
      <c r="L123" s="17"/>
      <c r="M123" s="17"/>
      <c r="N123" s="17"/>
      <c r="O123" s="17"/>
    </row>
    <row r="124" ht="15.75" customHeight="1">
      <c r="B124" s="66"/>
      <c r="C124" s="49"/>
      <c r="D124" s="50"/>
      <c r="E124" s="61"/>
      <c r="F124" s="58"/>
      <c r="G124" s="58"/>
      <c r="H124" s="58"/>
      <c r="I124" s="58"/>
      <c r="J124" s="58"/>
      <c r="K124" s="58"/>
      <c r="L124" s="58"/>
      <c r="M124" s="59"/>
      <c r="N124" s="16"/>
      <c r="O124" s="17"/>
    </row>
    <row r="125" ht="15.75" customHeight="1">
      <c r="B125" s="30"/>
      <c r="D125" s="20"/>
      <c r="E125" s="21"/>
      <c r="F125" s="17"/>
      <c r="G125" s="17"/>
      <c r="H125" s="17"/>
      <c r="I125" s="17"/>
      <c r="J125" s="17"/>
      <c r="K125" s="17"/>
      <c r="L125" s="17"/>
      <c r="M125" s="41"/>
      <c r="N125" s="33">
        <f>SUM(F126:J126)</f>
        <v>0</v>
      </c>
      <c r="O125" s="28"/>
    </row>
    <row r="126" ht="15.75" customHeight="1">
      <c r="B126" s="34"/>
      <c r="C126" s="24"/>
      <c r="D126" s="25"/>
      <c r="E126" s="23"/>
      <c r="F126" s="55"/>
      <c r="G126" s="55"/>
      <c r="H126" s="55"/>
      <c r="I126" s="16"/>
      <c r="J126" s="16"/>
      <c r="K126" s="16"/>
      <c r="L126" s="16"/>
      <c r="M126" s="42"/>
      <c r="N126" s="17"/>
      <c r="O126" s="17"/>
    </row>
    <row r="127" ht="15.75" customHeight="1">
      <c r="B127" s="56"/>
      <c r="C127" s="56"/>
      <c r="D127" s="56"/>
      <c r="E127" s="17"/>
      <c r="F127" s="17"/>
      <c r="G127" s="17"/>
      <c r="H127" s="17"/>
      <c r="I127" s="17"/>
      <c r="J127" s="17"/>
      <c r="K127" s="17"/>
      <c r="L127" s="17"/>
      <c r="M127" s="17"/>
      <c r="N127" s="17"/>
      <c r="O127" s="17"/>
    </row>
    <row r="128" ht="15.75" customHeight="1">
      <c r="B128" s="60"/>
      <c r="C128" s="49"/>
      <c r="D128" s="50"/>
      <c r="E128" s="61"/>
      <c r="F128" s="58"/>
      <c r="G128" s="58"/>
      <c r="H128" s="58"/>
      <c r="I128" s="58"/>
      <c r="J128" s="58"/>
      <c r="K128" s="58"/>
      <c r="L128" s="58"/>
      <c r="M128" s="59"/>
      <c r="N128" s="16"/>
      <c r="O128" s="17"/>
    </row>
    <row r="129" ht="15.75" customHeight="1">
      <c r="B129" s="30"/>
      <c r="D129" s="20"/>
      <c r="E129" s="21"/>
      <c r="F129" s="17"/>
      <c r="G129" s="17"/>
      <c r="H129" s="17"/>
      <c r="I129" s="17"/>
      <c r="J129" s="17"/>
      <c r="K129" s="17"/>
      <c r="L129" s="17"/>
      <c r="M129" s="41"/>
      <c r="N129" s="33">
        <f>SUM(F130:J130)</f>
        <v>0</v>
      </c>
      <c r="O129" s="28"/>
    </row>
    <row r="130" ht="15.75" customHeight="1">
      <c r="B130" s="34"/>
      <c r="C130" s="24"/>
      <c r="D130" s="25"/>
      <c r="E130" s="23"/>
      <c r="F130" s="16"/>
      <c r="G130" s="16"/>
      <c r="H130" s="16"/>
      <c r="I130" s="16"/>
      <c r="J130" s="16"/>
      <c r="K130" s="16"/>
      <c r="L130" s="16"/>
      <c r="M130" s="42"/>
      <c r="N130" s="17"/>
      <c r="O130" s="17"/>
    </row>
    <row r="131" ht="15.75" customHeight="1"/>
    <row r="132" ht="15.75" customHeight="1">
      <c r="B132" s="13" t="s">
        <v>56</v>
      </c>
      <c r="C132" s="13" t="s">
        <v>37</v>
      </c>
      <c r="D132" s="14"/>
      <c r="E132" s="14"/>
      <c r="F132" s="14"/>
      <c r="G132" s="14"/>
      <c r="H132" s="14"/>
      <c r="I132" s="14"/>
      <c r="J132" s="14"/>
      <c r="K132" s="14"/>
      <c r="L132" s="13"/>
      <c r="M132" s="13" t="s">
        <v>16</v>
      </c>
      <c r="N132" s="15">
        <f>SUM(N140,N144,N148,N152,N156,N160,N164,N168,N172)</f>
        <v>282</v>
      </c>
    </row>
    <row r="133" ht="15.75" customHeight="1">
      <c r="B133" s="17"/>
      <c r="C133" s="17"/>
      <c r="D133" s="17"/>
      <c r="E133" s="17"/>
      <c r="F133" s="17"/>
      <c r="G133" s="17"/>
      <c r="H133" s="17"/>
      <c r="I133" s="17"/>
      <c r="J133" s="17"/>
      <c r="K133" s="17"/>
      <c r="L133" s="13"/>
      <c r="M133" s="15" t="s">
        <v>64</v>
      </c>
      <c r="N133" s="68">
        <f>(abs('Week 2'!N132-N132)/'Week 2'!N132)</f>
        <v>0.09727626459</v>
      </c>
      <c r="O133" s="17"/>
    </row>
    <row r="134" ht="15.75" customHeight="1">
      <c r="B134" s="69"/>
      <c r="C134" s="70"/>
      <c r="D134" s="70"/>
      <c r="E134" s="70"/>
      <c r="F134" s="70"/>
      <c r="G134" s="70"/>
      <c r="H134" s="70"/>
      <c r="I134" s="70"/>
      <c r="J134" s="70"/>
      <c r="K134" s="70"/>
      <c r="L134" s="19"/>
      <c r="M134" s="19"/>
      <c r="N134" s="17"/>
      <c r="O134" s="17"/>
    </row>
    <row r="135" ht="15.75" customHeight="1">
      <c r="B135" s="18" t="s">
        <v>17</v>
      </c>
      <c r="C135" s="71" t="s">
        <v>38</v>
      </c>
      <c r="D135" s="49"/>
      <c r="E135" s="49"/>
      <c r="F135" s="49"/>
      <c r="G135" s="49"/>
      <c r="H135" s="49"/>
      <c r="I135" s="49"/>
      <c r="J135" s="49"/>
      <c r="K135" s="49"/>
      <c r="L135" s="49"/>
      <c r="M135" s="50"/>
      <c r="N135" s="17"/>
      <c r="O135" s="17"/>
    </row>
    <row r="136" ht="15.75" customHeight="1">
      <c r="B136" s="21"/>
      <c r="C136" s="30"/>
      <c r="M136" s="20"/>
      <c r="N136" s="17"/>
      <c r="O136" s="22"/>
    </row>
    <row r="137" ht="15.75" customHeight="1">
      <c r="B137" s="23"/>
      <c r="C137" s="34"/>
      <c r="D137" s="24"/>
      <c r="E137" s="24"/>
      <c r="F137" s="24"/>
      <c r="G137" s="24"/>
      <c r="H137" s="24"/>
      <c r="I137" s="24"/>
      <c r="J137" s="24"/>
      <c r="K137" s="24"/>
      <c r="L137" s="24"/>
      <c r="M137" s="25"/>
      <c r="N137" s="17"/>
      <c r="O137" s="17"/>
    </row>
    <row r="138" ht="15.75" customHeight="1">
      <c r="B138" s="16"/>
      <c r="C138" s="16"/>
      <c r="D138" s="16"/>
      <c r="E138" s="16"/>
      <c r="F138" s="16"/>
      <c r="G138" s="16"/>
      <c r="H138" s="16"/>
      <c r="I138" s="16"/>
      <c r="J138" s="16"/>
      <c r="K138" s="16"/>
      <c r="L138" s="16"/>
      <c r="M138" s="16"/>
      <c r="N138" s="17"/>
      <c r="O138" s="17"/>
    </row>
    <row r="139" ht="24.0" customHeight="1">
      <c r="B139" s="67" t="s">
        <v>57</v>
      </c>
      <c r="D139" s="20"/>
      <c r="E139" s="27" t="s">
        <v>20</v>
      </c>
      <c r="F139" s="28"/>
      <c r="G139" s="28"/>
      <c r="H139" s="28"/>
      <c r="I139" s="28"/>
      <c r="J139" s="28"/>
      <c r="K139" s="28"/>
      <c r="L139" s="17"/>
      <c r="M139" s="29" t="s">
        <v>21</v>
      </c>
      <c r="N139" s="16"/>
      <c r="O139" s="17"/>
    </row>
    <row r="140" ht="24.0" customHeight="1">
      <c r="B140" s="30"/>
      <c r="D140" s="20"/>
      <c r="E140" s="31"/>
      <c r="F140" s="32"/>
      <c r="G140" s="32"/>
      <c r="H140" s="32"/>
      <c r="I140" s="32"/>
      <c r="J140" s="32"/>
      <c r="K140" s="32"/>
      <c r="L140" s="17"/>
      <c r="M140" s="29" t="s">
        <v>22</v>
      </c>
      <c r="N140" s="33">
        <f>SUM(F141:J141)</f>
        <v>0</v>
      </c>
      <c r="O140" s="28"/>
    </row>
    <row r="141" ht="26.25" customHeight="1">
      <c r="B141" s="34"/>
      <c r="C141" s="24"/>
      <c r="D141" s="25"/>
      <c r="E141" s="35"/>
      <c r="F141" s="36"/>
      <c r="G141" s="36"/>
      <c r="H141" s="36"/>
      <c r="I141" s="36"/>
      <c r="J141" s="36"/>
      <c r="K141" s="36"/>
      <c r="L141" s="16"/>
      <c r="M141" s="37" t="s">
        <v>23</v>
      </c>
      <c r="N141" s="17"/>
      <c r="O141" s="17"/>
    </row>
    <row r="142" ht="15.75" customHeight="1">
      <c r="B142" s="38"/>
      <c r="C142" s="38"/>
      <c r="D142" s="38"/>
      <c r="E142" s="16"/>
      <c r="F142" s="16"/>
      <c r="G142" s="16"/>
      <c r="H142" s="16"/>
      <c r="I142" s="16"/>
      <c r="J142" s="16"/>
      <c r="K142" s="16"/>
      <c r="L142" s="16"/>
      <c r="M142" s="16"/>
      <c r="N142" s="17"/>
      <c r="O142" s="17"/>
    </row>
    <row r="143" ht="15.75" customHeight="1">
      <c r="B143" s="26" t="s">
        <v>6</v>
      </c>
      <c r="D143" s="20"/>
      <c r="E143" s="39" t="str">
        <f>PRs!C9</f>
        <v/>
      </c>
      <c r="F143" s="40">
        <v>0.9</v>
      </c>
      <c r="G143" s="40">
        <v>0.9</v>
      </c>
      <c r="H143" s="40">
        <v>0.9</v>
      </c>
      <c r="I143" s="40">
        <v>0.75</v>
      </c>
      <c r="J143" s="40">
        <v>0.6</v>
      </c>
      <c r="K143" s="17"/>
      <c r="L143" s="17"/>
      <c r="M143" s="41"/>
      <c r="N143" s="16"/>
      <c r="O143" s="17"/>
    </row>
    <row r="144" ht="15.75" customHeight="1">
      <c r="B144" s="30"/>
      <c r="D144" s="20"/>
      <c r="E144" s="31"/>
      <c r="F144" s="32">
        <f t="shared" ref="F144:J144" si="5">$E$143*F143</f>
        <v>0</v>
      </c>
      <c r="G144" s="32">
        <f t="shared" si="5"/>
        <v>0</v>
      </c>
      <c r="H144" s="32">
        <f t="shared" si="5"/>
        <v>0</v>
      </c>
      <c r="I144" s="32">
        <f t="shared" si="5"/>
        <v>0</v>
      </c>
      <c r="J144" s="32">
        <f t="shared" si="5"/>
        <v>0</v>
      </c>
      <c r="K144" s="17"/>
      <c r="L144" s="17"/>
      <c r="M144" s="41"/>
      <c r="N144" s="33">
        <f>SUM(F145:J145)</f>
        <v>24</v>
      </c>
      <c r="O144" s="28"/>
    </row>
    <row r="145" ht="15.75" customHeight="1">
      <c r="B145" s="34"/>
      <c r="C145" s="24"/>
      <c r="D145" s="25"/>
      <c r="E145" s="35"/>
      <c r="F145" s="36">
        <v>2.0</v>
      </c>
      <c r="G145" s="36">
        <v>2.0</v>
      </c>
      <c r="H145" s="36">
        <v>2.0</v>
      </c>
      <c r="I145" s="36">
        <v>6.0</v>
      </c>
      <c r="J145" s="36">
        <v>12.0</v>
      </c>
      <c r="K145" s="16"/>
      <c r="L145" s="16"/>
      <c r="M145" s="42"/>
      <c r="N145" s="17"/>
      <c r="O145" s="17"/>
    </row>
    <row r="146" ht="15.75" customHeight="1">
      <c r="B146" s="38"/>
      <c r="C146" s="38"/>
      <c r="D146" s="38"/>
      <c r="E146" s="16"/>
      <c r="F146" s="16"/>
      <c r="G146" s="16"/>
      <c r="H146" s="16"/>
      <c r="I146" s="16"/>
      <c r="J146" s="16"/>
      <c r="K146" s="16"/>
      <c r="L146" s="16"/>
      <c r="M146" s="16"/>
      <c r="N146" s="17"/>
      <c r="O146" s="17"/>
    </row>
    <row r="147" ht="15.75" customHeight="1">
      <c r="B147" s="26" t="s">
        <v>71</v>
      </c>
      <c r="D147" s="20"/>
      <c r="E147" s="43" t="str">
        <f>PRs!C8</f>
        <v/>
      </c>
      <c r="F147" s="62">
        <v>0.7</v>
      </c>
      <c r="G147" s="62">
        <v>0.7</v>
      </c>
      <c r="H147" s="62">
        <v>0.7</v>
      </c>
      <c r="I147" s="62">
        <v>0.5</v>
      </c>
      <c r="J147" s="22"/>
      <c r="K147" s="44"/>
      <c r="L147" s="44"/>
      <c r="M147" s="41"/>
      <c r="N147" s="16"/>
      <c r="O147" s="17"/>
    </row>
    <row r="148" ht="22.5" customHeight="1">
      <c r="B148" s="30"/>
      <c r="D148" s="20"/>
      <c r="E148" s="31"/>
      <c r="F148" s="63">
        <f t="shared" ref="F148:I148" si="6">$E$147*F147</f>
        <v>0</v>
      </c>
      <c r="G148" s="63">
        <f t="shared" si="6"/>
        <v>0</v>
      </c>
      <c r="H148" s="63">
        <f t="shared" si="6"/>
        <v>0</v>
      </c>
      <c r="I148" s="63">
        <f t="shared" si="6"/>
        <v>0</v>
      </c>
      <c r="J148" s="17"/>
      <c r="K148" s="17"/>
      <c r="L148" s="17"/>
      <c r="M148" s="41"/>
      <c r="N148" s="33">
        <f>SUM(F149:J149)</f>
        <v>45</v>
      </c>
      <c r="O148" s="28"/>
    </row>
    <row r="149" ht="22.5" customHeight="1">
      <c r="B149" s="34"/>
      <c r="C149" s="24"/>
      <c r="D149" s="25"/>
      <c r="E149" s="35"/>
      <c r="F149" s="36">
        <v>10.0</v>
      </c>
      <c r="G149" s="36">
        <v>10.0</v>
      </c>
      <c r="H149" s="36">
        <v>10.0</v>
      </c>
      <c r="I149" s="36">
        <v>15.0</v>
      </c>
      <c r="J149" s="16"/>
      <c r="K149" s="16"/>
      <c r="L149" s="16"/>
      <c r="M149" s="42"/>
      <c r="N149" s="17"/>
      <c r="O149" s="17"/>
    </row>
    <row r="150" ht="15.75" customHeight="1">
      <c r="B150" s="38"/>
      <c r="C150" s="38"/>
      <c r="D150" s="38"/>
      <c r="E150" s="16"/>
      <c r="F150" s="16"/>
      <c r="G150" s="16"/>
      <c r="H150" s="16"/>
      <c r="I150" s="16"/>
      <c r="J150" s="16"/>
      <c r="K150" s="16"/>
      <c r="L150" s="16"/>
      <c r="M150" s="16"/>
      <c r="N150" s="17"/>
      <c r="O150" s="17"/>
    </row>
    <row r="151" ht="15.75" customHeight="1">
      <c r="B151" s="26" t="s">
        <v>59</v>
      </c>
      <c r="D151" s="20"/>
      <c r="E151" s="46"/>
      <c r="F151" s="17"/>
      <c r="G151" s="17"/>
      <c r="H151" s="17"/>
      <c r="I151" s="17"/>
      <c r="J151" s="17"/>
      <c r="K151" s="17"/>
      <c r="L151" s="17"/>
      <c r="M151" s="41"/>
      <c r="N151" s="16"/>
      <c r="O151" s="17"/>
    </row>
    <row r="152" ht="15.75" customHeight="1">
      <c r="B152" s="30"/>
      <c r="D152" s="20"/>
      <c r="E152" s="31"/>
      <c r="F152" s="32"/>
      <c r="G152" s="32"/>
      <c r="H152" s="32"/>
      <c r="I152" s="17"/>
      <c r="J152" s="17"/>
      <c r="K152" s="17"/>
      <c r="L152" s="17"/>
      <c r="M152" s="41"/>
      <c r="N152" s="33">
        <f>SUM(F153:J153)</f>
        <v>60</v>
      </c>
      <c r="O152" s="28"/>
    </row>
    <row r="153" ht="15.75" customHeight="1">
      <c r="B153" s="34"/>
      <c r="C153" s="24"/>
      <c r="D153" s="25"/>
      <c r="E153" s="35"/>
      <c r="F153" s="36">
        <v>15.0</v>
      </c>
      <c r="G153" s="36">
        <v>15.0</v>
      </c>
      <c r="H153" s="36">
        <v>15.0</v>
      </c>
      <c r="I153" s="36">
        <v>15.0</v>
      </c>
      <c r="J153" s="16"/>
      <c r="K153" s="16"/>
      <c r="L153" s="16"/>
      <c r="M153" s="42"/>
      <c r="N153" s="17"/>
      <c r="O153" s="17"/>
    </row>
    <row r="154" ht="15.75" customHeight="1">
      <c r="B154" s="38"/>
      <c r="C154" s="38"/>
      <c r="D154" s="38"/>
      <c r="E154" s="16"/>
      <c r="F154" s="16"/>
      <c r="G154" s="16"/>
      <c r="H154" s="16"/>
      <c r="I154" s="16"/>
      <c r="J154" s="16"/>
      <c r="K154" s="16"/>
      <c r="L154" s="16"/>
      <c r="M154" s="16"/>
      <c r="N154" s="17"/>
      <c r="O154" s="17"/>
    </row>
    <row r="155" ht="15.75" customHeight="1">
      <c r="B155" s="48" t="s">
        <v>60</v>
      </c>
      <c r="C155" s="49"/>
      <c r="D155" s="50"/>
      <c r="E155" s="39" t="s">
        <v>34</v>
      </c>
      <c r="F155" s="17"/>
      <c r="G155" s="17"/>
      <c r="H155" s="17"/>
      <c r="I155" s="17"/>
      <c r="J155" s="17"/>
      <c r="K155" s="17"/>
      <c r="L155" s="17"/>
      <c r="M155" s="41"/>
      <c r="N155" s="16"/>
      <c r="O155" s="17"/>
    </row>
    <row r="156" ht="15.75" customHeight="1">
      <c r="B156" s="30"/>
      <c r="D156" s="20"/>
      <c r="E156" s="31"/>
      <c r="F156" s="64"/>
      <c r="G156" s="63"/>
      <c r="H156" s="63"/>
      <c r="I156" s="32"/>
      <c r="J156" s="17"/>
      <c r="K156" s="17"/>
      <c r="L156" s="17"/>
      <c r="M156" s="41"/>
      <c r="N156" s="33">
        <f>SUM(F157:J157)</f>
        <v>60</v>
      </c>
      <c r="O156" s="28"/>
    </row>
    <row r="157" ht="15.75" customHeight="1">
      <c r="B157" s="34"/>
      <c r="C157" s="24"/>
      <c r="D157" s="25"/>
      <c r="E157" s="35"/>
      <c r="F157" s="65">
        <v>20.0</v>
      </c>
      <c r="G157" s="65">
        <v>20.0</v>
      </c>
      <c r="H157" s="65">
        <v>20.0</v>
      </c>
      <c r="I157" s="36"/>
      <c r="J157" s="16"/>
      <c r="K157" s="16"/>
      <c r="L157" s="16"/>
      <c r="M157" s="42"/>
      <c r="N157" s="17"/>
      <c r="O157" s="17"/>
    </row>
    <row r="158" ht="15.75" customHeight="1">
      <c r="B158" s="38"/>
      <c r="C158" s="38"/>
      <c r="D158" s="38"/>
      <c r="E158" s="16"/>
      <c r="F158" s="16"/>
      <c r="G158" s="16"/>
      <c r="H158" s="16"/>
      <c r="I158" s="16"/>
      <c r="J158" s="16"/>
      <c r="K158" s="16"/>
      <c r="L158" s="16"/>
      <c r="M158" s="16"/>
      <c r="N158" s="17"/>
      <c r="O158" s="17"/>
    </row>
    <row r="159" ht="15.75" customHeight="1">
      <c r="B159" s="48" t="s">
        <v>61</v>
      </c>
      <c r="C159" s="49"/>
      <c r="D159" s="50"/>
      <c r="E159" s="27" t="s">
        <v>34</v>
      </c>
      <c r="F159" s="17"/>
      <c r="G159" s="17"/>
      <c r="H159" s="17"/>
      <c r="I159" s="17"/>
      <c r="J159" s="17"/>
      <c r="K159" s="17"/>
      <c r="L159" s="17"/>
      <c r="M159" s="41"/>
      <c r="N159" s="16"/>
      <c r="O159" s="17"/>
    </row>
    <row r="160" ht="15.75" customHeight="1">
      <c r="B160" s="30"/>
      <c r="D160" s="20"/>
      <c r="E160" s="31"/>
      <c r="F160" s="54"/>
      <c r="G160" s="17"/>
      <c r="H160" s="17"/>
      <c r="I160" s="17"/>
      <c r="J160" s="17"/>
      <c r="K160" s="17"/>
      <c r="L160" s="17"/>
      <c r="M160" s="41"/>
      <c r="N160" s="33">
        <f>SUM(F161:J161)</f>
        <v>48</v>
      </c>
      <c r="O160" s="28"/>
    </row>
    <row r="161" ht="15.75" customHeight="1">
      <c r="B161" s="34"/>
      <c r="C161" s="24"/>
      <c r="D161" s="25"/>
      <c r="E161" s="35"/>
      <c r="F161" s="55">
        <v>12.0</v>
      </c>
      <c r="G161" s="55">
        <v>12.0</v>
      </c>
      <c r="H161" s="55">
        <v>12.0</v>
      </c>
      <c r="I161" s="55">
        <v>12.0</v>
      </c>
      <c r="J161" s="16"/>
      <c r="K161" s="16"/>
      <c r="L161" s="16"/>
      <c r="M161" s="42"/>
      <c r="N161" s="17"/>
      <c r="O161" s="17"/>
    </row>
    <row r="162" ht="15.75" customHeight="1">
      <c r="B162" s="56"/>
      <c r="C162" s="56"/>
      <c r="D162" s="56"/>
      <c r="E162" s="17"/>
      <c r="F162" s="17"/>
      <c r="G162" s="17"/>
      <c r="H162" s="17"/>
      <c r="I162" s="17"/>
      <c r="J162" s="17"/>
      <c r="K162" s="17"/>
      <c r="L162" s="17"/>
      <c r="M162" s="17"/>
      <c r="N162" s="17"/>
      <c r="O162" s="17"/>
    </row>
    <row r="163" ht="15.75" customHeight="1">
      <c r="B163" s="48" t="s">
        <v>82</v>
      </c>
      <c r="C163" s="49"/>
      <c r="D163" s="50"/>
      <c r="E163" s="57" t="s">
        <v>34</v>
      </c>
      <c r="F163" s="58"/>
      <c r="G163" s="58"/>
      <c r="H163" s="58"/>
      <c r="I163" s="58"/>
      <c r="J163" s="58"/>
      <c r="K163" s="58"/>
      <c r="L163" s="58"/>
      <c r="M163" s="59"/>
      <c r="N163" s="16"/>
      <c r="O163" s="17"/>
    </row>
    <row r="164" ht="15.75" customHeight="1">
      <c r="B164" s="30"/>
      <c r="D164" s="20"/>
      <c r="E164" s="21"/>
      <c r="F164" s="17"/>
      <c r="G164" s="17"/>
      <c r="H164" s="17"/>
      <c r="I164" s="17"/>
      <c r="J164" s="17"/>
      <c r="K164" s="17"/>
      <c r="L164" s="17"/>
      <c r="M164" s="41"/>
      <c r="N164" s="33">
        <f>SUM(F165:J165)</f>
        <v>45</v>
      </c>
      <c r="O164" s="28"/>
    </row>
    <row r="165" ht="15.75" customHeight="1">
      <c r="B165" s="34"/>
      <c r="C165" s="24"/>
      <c r="D165" s="25"/>
      <c r="E165" s="23"/>
      <c r="F165" s="55">
        <v>15.0</v>
      </c>
      <c r="G165" s="55">
        <v>15.0</v>
      </c>
      <c r="H165" s="55">
        <v>15.0</v>
      </c>
      <c r="I165" s="16"/>
      <c r="J165" s="16"/>
      <c r="K165" s="16"/>
      <c r="L165" s="16"/>
      <c r="M165" s="42"/>
      <c r="N165" s="17"/>
      <c r="O165" s="17"/>
    </row>
    <row r="166" ht="15.75" customHeight="1">
      <c r="B166" s="56"/>
      <c r="C166" s="56"/>
      <c r="D166" s="56"/>
      <c r="E166" s="17"/>
      <c r="F166" s="17"/>
      <c r="G166" s="17"/>
      <c r="H166" s="17"/>
      <c r="I166" s="17"/>
      <c r="J166" s="17"/>
      <c r="K166" s="17"/>
      <c r="L166" s="17"/>
      <c r="M166" s="17"/>
      <c r="N166" s="17"/>
      <c r="O166" s="17"/>
    </row>
    <row r="167" ht="15.75" customHeight="1">
      <c r="B167" s="66"/>
      <c r="C167" s="49"/>
      <c r="D167" s="50"/>
      <c r="E167" s="61"/>
      <c r="F167" s="58"/>
      <c r="G167" s="58"/>
      <c r="H167" s="58"/>
      <c r="I167" s="58"/>
      <c r="J167" s="58"/>
      <c r="K167" s="58"/>
      <c r="L167" s="58"/>
      <c r="M167" s="59"/>
      <c r="N167" s="16"/>
      <c r="O167" s="17"/>
    </row>
    <row r="168" ht="15.75" customHeight="1">
      <c r="B168" s="30"/>
      <c r="D168" s="20"/>
      <c r="E168" s="21"/>
      <c r="F168" s="17"/>
      <c r="G168" s="17"/>
      <c r="H168" s="17"/>
      <c r="I168" s="17"/>
      <c r="J168" s="17"/>
      <c r="K168" s="17"/>
      <c r="L168" s="17"/>
      <c r="M168" s="41"/>
      <c r="N168" s="33">
        <f>SUM(F169:J169)</f>
        <v>0</v>
      </c>
      <c r="O168" s="28"/>
    </row>
    <row r="169" ht="15.75" customHeight="1">
      <c r="B169" s="34"/>
      <c r="C169" s="24"/>
      <c r="D169" s="25"/>
      <c r="E169" s="23"/>
      <c r="F169" s="55"/>
      <c r="G169" s="55"/>
      <c r="H169" s="55"/>
      <c r="I169" s="16"/>
      <c r="J169" s="16"/>
      <c r="K169" s="16"/>
      <c r="L169" s="16"/>
      <c r="M169" s="42"/>
      <c r="N169" s="17"/>
      <c r="O169" s="17"/>
    </row>
    <row r="170" ht="15.75" customHeight="1">
      <c r="B170" s="56"/>
      <c r="C170" s="56"/>
      <c r="D170" s="56"/>
      <c r="E170" s="17"/>
      <c r="F170" s="17"/>
      <c r="G170" s="17"/>
      <c r="H170" s="17"/>
      <c r="I170" s="17"/>
      <c r="J170" s="17"/>
      <c r="K170" s="17"/>
      <c r="L170" s="17"/>
      <c r="M170" s="17"/>
      <c r="N170" s="17"/>
      <c r="O170" s="17"/>
    </row>
    <row r="171" ht="15.75" customHeight="1">
      <c r="B171" s="60"/>
      <c r="C171" s="49"/>
      <c r="D171" s="50"/>
      <c r="E171" s="61"/>
      <c r="F171" s="58"/>
      <c r="G171" s="58"/>
      <c r="H171" s="58"/>
      <c r="I171" s="58"/>
      <c r="J171" s="58"/>
      <c r="K171" s="58"/>
      <c r="L171" s="58"/>
      <c r="M171" s="59"/>
      <c r="N171" s="16"/>
      <c r="O171" s="17"/>
    </row>
    <row r="172" ht="15.75" customHeight="1">
      <c r="B172" s="30"/>
      <c r="D172" s="20"/>
      <c r="E172" s="21"/>
      <c r="F172" s="17"/>
      <c r="G172" s="17"/>
      <c r="H172" s="17"/>
      <c r="I172" s="17"/>
      <c r="J172" s="17"/>
      <c r="K172" s="17"/>
      <c r="L172" s="17"/>
      <c r="M172" s="41"/>
      <c r="N172" s="33">
        <f>SUM(F173:J173)</f>
        <v>0</v>
      </c>
      <c r="O172" s="28"/>
    </row>
    <row r="173" ht="15.75" customHeight="1">
      <c r="B173" s="34"/>
      <c r="C173" s="24"/>
      <c r="D173" s="25"/>
      <c r="E173" s="23"/>
      <c r="F173" s="16"/>
      <c r="G173" s="16"/>
      <c r="H173" s="16"/>
      <c r="I173" s="16"/>
      <c r="J173" s="16"/>
      <c r="K173" s="16"/>
      <c r="L173" s="16"/>
      <c r="M173" s="42"/>
      <c r="N173" s="17"/>
      <c r="O173" s="17"/>
    </row>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0">
    <mergeCell ref="B96:D98"/>
    <mergeCell ref="E96:E98"/>
    <mergeCell ref="B100:D102"/>
    <mergeCell ref="E100:E102"/>
    <mergeCell ref="B104:D106"/>
    <mergeCell ref="E104:E106"/>
    <mergeCell ref="E108:E110"/>
    <mergeCell ref="B108:D110"/>
    <mergeCell ref="B112:D114"/>
    <mergeCell ref="E112:E114"/>
    <mergeCell ref="B116:D118"/>
    <mergeCell ref="E116:E118"/>
    <mergeCell ref="B120:D122"/>
    <mergeCell ref="E120:E122"/>
    <mergeCell ref="B128:D130"/>
    <mergeCell ref="E128:E130"/>
    <mergeCell ref="B135:B137"/>
    <mergeCell ref="B139:D141"/>
    <mergeCell ref="E139:E141"/>
    <mergeCell ref="B143:D145"/>
    <mergeCell ref="E143:E145"/>
    <mergeCell ref="B159:D161"/>
    <mergeCell ref="B163:D165"/>
    <mergeCell ref="E163:E165"/>
    <mergeCell ref="B167:D169"/>
    <mergeCell ref="E167:E169"/>
    <mergeCell ref="B171:D173"/>
    <mergeCell ref="E171:E173"/>
    <mergeCell ref="B147:D149"/>
    <mergeCell ref="E147:E149"/>
    <mergeCell ref="B151:D153"/>
    <mergeCell ref="E151:E153"/>
    <mergeCell ref="B155:D157"/>
    <mergeCell ref="E155:E157"/>
    <mergeCell ref="E159:E161"/>
    <mergeCell ref="B6:B8"/>
    <mergeCell ref="C6:M8"/>
    <mergeCell ref="B10:D12"/>
    <mergeCell ref="E10:E12"/>
    <mergeCell ref="B14:D16"/>
    <mergeCell ref="E14:E16"/>
    <mergeCell ref="E18:E20"/>
    <mergeCell ref="B18:D20"/>
    <mergeCell ref="B22:D24"/>
    <mergeCell ref="E22:E24"/>
    <mergeCell ref="B26:D28"/>
    <mergeCell ref="E26:E28"/>
    <mergeCell ref="B30:D32"/>
    <mergeCell ref="E30:E32"/>
    <mergeCell ref="B34:D36"/>
    <mergeCell ref="E34:E36"/>
    <mergeCell ref="B38:D40"/>
    <mergeCell ref="E38:E40"/>
    <mergeCell ref="B42:D44"/>
    <mergeCell ref="E42:E44"/>
    <mergeCell ref="C49:M51"/>
    <mergeCell ref="B49:B51"/>
    <mergeCell ref="B53:D55"/>
    <mergeCell ref="E53:E55"/>
    <mergeCell ref="B57:D59"/>
    <mergeCell ref="E57:E59"/>
    <mergeCell ref="B61:D63"/>
    <mergeCell ref="E61:E63"/>
    <mergeCell ref="B65:D67"/>
    <mergeCell ref="E65:E67"/>
    <mergeCell ref="B69:D71"/>
    <mergeCell ref="E69:E71"/>
    <mergeCell ref="B73:D75"/>
    <mergeCell ref="E73:E75"/>
    <mergeCell ref="E77:E79"/>
    <mergeCell ref="B77:D79"/>
    <mergeCell ref="B81:D83"/>
    <mergeCell ref="E81:E83"/>
    <mergeCell ref="B85:D87"/>
    <mergeCell ref="E85:E87"/>
    <mergeCell ref="B92:B94"/>
    <mergeCell ref="C92:M94"/>
    <mergeCell ref="B124:D126"/>
    <mergeCell ref="E124:E126"/>
    <mergeCell ref="C135:M137"/>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6" width="12.63"/>
  </cols>
  <sheetData>
    <row r="1" ht="15.75" customHeight="1"/>
    <row r="2" ht="15.75" customHeight="1">
      <c r="B2" s="77" t="s">
        <v>83</v>
      </c>
    </row>
    <row r="3" ht="15.75" customHeight="1">
      <c r="B3" s="13" t="s">
        <v>14</v>
      </c>
      <c r="C3" s="13" t="s">
        <v>15</v>
      </c>
      <c r="D3" s="14"/>
      <c r="E3" s="14"/>
      <c r="F3" s="14"/>
      <c r="G3" s="14"/>
      <c r="H3" s="14"/>
      <c r="I3" s="14"/>
      <c r="J3" s="14"/>
      <c r="K3" s="14"/>
      <c r="L3" s="13"/>
      <c r="M3" s="13" t="s">
        <v>16</v>
      </c>
      <c r="N3" s="15">
        <f>SUM(N11,N15,N19,N23,N27,N31,N35,N39,N43)</f>
        <v>340</v>
      </c>
    </row>
    <row r="4" ht="15.75" customHeight="1">
      <c r="B4" s="17"/>
      <c r="C4" s="17"/>
      <c r="D4" s="17"/>
      <c r="E4" s="17"/>
      <c r="F4" s="17"/>
      <c r="G4" s="17"/>
      <c r="H4" s="17"/>
      <c r="I4" s="17"/>
      <c r="J4" s="17"/>
      <c r="K4" s="17"/>
      <c r="L4" s="13"/>
      <c r="M4" s="15" t="s">
        <v>64</v>
      </c>
      <c r="N4" s="68">
        <f>(abs('Week 2'!N3-N3)/'Week 2'!N3)</f>
        <v>0.2142857143</v>
      </c>
      <c r="O4" s="17"/>
    </row>
    <row r="5" ht="15.75" customHeight="1">
      <c r="B5" s="69"/>
      <c r="C5" s="70"/>
      <c r="D5" s="70"/>
      <c r="E5" s="70"/>
      <c r="F5" s="70"/>
      <c r="G5" s="70"/>
      <c r="H5" s="70"/>
      <c r="I5" s="70"/>
      <c r="J5" s="70"/>
      <c r="K5" s="70"/>
      <c r="L5" s="19"/>
      <c r="M5" s="19"/>
      <c r="N5" s="17"/>
      <c r="O5" s="17"/>
    </row>
    <row r="6" ht="15.75" customHeight="1">
      <c r="B6" s="18" t="s">
        <v>17</v>
      </c>
      <c r="C6" s="71" t="s">
        <v>18</v>
      </c>
      <c r="D6" s="49"/>
      <c r="E6" s="49"/>
      <c r="F6" s="49"/>
      <c r="G6" s="49"/>
      <c r="H6" s="49"/>
      <c r="I6" s="49"/>
      <c r="J6" s="49"/>
      <c r="K6" s="49"/>
      <c r="L6" s="49"/>
      <c r="M6" s="50"/>
      <c r="N6" s="17"/>
      <c r="O6" s="17"/>
    </row>
    <row r="7" ht="15.75" customHeight="1">
      <c r="B7" s="21"/>
      <c r="C7" s="30"/>
      <c r="M7" s="20"/>
      <c r="N7" s="17"/>
      <c r="O7" s="22"/>
    </row>
    <row r="8" ht="15.75" customHeight="1">
      <c r="B8" s="23"/>
      <c r="C8" s="34"/>
      <c r="D8" s="24"/>
      <c r="E8" s="24"/>
      <c r="F8" s="24"/>
      <c r="G8" s="24"/>
      <c r="H8" s="24"/>
      <c r="I8" s="24"/>
      <c r="J8" s="24"/>
      <c r="K8" s="24"/>
      <c r="L8" s="24"/>
      <c r="M8" s="25"/>
      <c r="N8" s="17"/>
      <c r="O8" s="17"/>
    </row>
    <row r="9" ht="15.75" customHeight="1">
      <c r="B9" s="16"/>
      <c r="C9" s="16"/>
      <c r="D9" s="16"/>
      <c r="E9" s="16"/>
      <c r="F9" s="16"/>
      <c r="G9" s="16"/>
      <c r="H9" s="16"/>
      <c r="I9" s="16"/>
      <c r="J9" s="16"/>
      <c r="K9" s="16"/>
      <c r="L9" s="16"/>
      <c r="M9" s="16"/>
      <c r="N9" s="17"/>
      <c r="O9" s="17"/>
    </row>
    <row r="10" ht="15.75" customHeight="1">
      <c r="B10" s="26" t="s">
        <v>19</v>
      </c>
      <c r="D10" s="20"/>
      <c r="E10" s="27" t="s">
        <v>20</v>
      </c>
      <c r="F10" s="28"/>
      <c r="G10" s="28"/>
      <c r="H10" s="28"/>
      <c r="I10" s="28"/>
      <c r="J10" s="28"/>
      <c r="K10" s="28"/>
      <c r="L10" s="17"/>
      <c r="M10" s="29" t="s">
        <v>21</v>
      </c>
      <c r="N10" s="16"/>
      <c r="O10" s="17"/>
    </row>
    <row r="11" ht="15.75" customHeight="1">
      <c r="B11" s="30"/>
      <c r="D11" s="20"/>
      <c r="E11" s="31"/>
      <c r="F11" s="32"/>
      <c r="G11" s="32"/>
      <c r="H11" s="32"/>
      <c r="I11" s="32"/>
      <c r="J11" s="32"/>
      <c r="K11" s="32"/>
      <c r="L11" s="17"/>
      <c r="M11" s="29" t="s">
        <v>22</v>
      </c>
      <c r="N11" s="33">
        <f>SUM(F12:J12)</f>
        <v>0</v>
      </c>
      <c r="O11" s="28"/>
    </row>
    <row r="12" ht="15.75" customHeight="1">
      <c r="B12" s="34"/>
      <c r="C12" s="24"/>
      <c r="D12" s="25"/>
      <c r="E12" s="35"/>
      <c r="F12" s="36"/>
      <c r="G12" s="36"/>
      <c r="H12" s="36"/>
      <c r="I12" s="36"/>
      <c r="J12" s="36"/>
      <c r="K12" s="36"/>
      <c r="L12" s="16"/>
      <c r="M12" s="37" t="s">
        <v>23</v>
      </c>
      <c r="N12" s="17"/>
      <c r="O12" s="17"/>
    </row>
    <row r="13" ht="15.75" customHeight="1">
      <c r="B13" s="38"/>
      <c r="C13" s="38"/>
      <c r="D13" s="38"/>
      <c r="E13" s="16"/>
      <c r="F13" s="16"/>
      <c r="G13" s="16"/>
      <c r="H13" s="16"/>
      <c r="I13" s="16"/>
      <c r="J13" s="16"/>
      <c r="K13" s="16"/>
      <c r="L13" s="16"/>
      <c r="M13" s="16"/>
      <c r="N13" s="17"/>
      <c r="O13" s="17"/>
    </row>
    <row r="14" ht="15.75" customHeight="1">
      <c r="B14" s="26" t="s">
        <v>84</v>
      </c>
      <c r="D14" s="20"/>
      <c r="E14" s="39" t="str">
        <f>PRs!C10</f>
        <v/>
      </c>
      <c r="F14" s="78" t="s">
        <v>85</v>
      </c>
      <c r="G14" s="40">
        <v>0.8</v>
      </c>
      <c r="H14" s="40">
        <v>0.8</v>
      </c>
      <c r="I14" s="40">
        <v>0.8</v>
      </c>
      <c r="J14" s="40"/>
      <c r="K14" s="17"/>
      <c r="L14" s="17"/>
      <c r="M14" s="41"/>
      <c r="N14" s="16"/>
      <c r="O14" s="17"/>
    </row>
    <row r="15" ht="15.75" customHeight="1">
      <c r="B15" s="30"/>
      <c r="D15" s="20"/>
      <c r="E15" s="31"/>
      <c r="F15" s="45"/>
      <c r="G15" s="32">
        <f t="shared" ref="G15:I15" si="1">$E$14*G14</f>
        <v>0</v>
      </c>
      <c r="H15" s="32">
        <f t="shared" si="1"/>
        <v>0</v>
      </c>
      <c r="I15" s="32">
        <f t="shared" si="1"/>
        <v>0</v>
      </c>
      <c r="J15" s="32"/>
      <c r="K15" s="17"/>
      <c r="L15" s="17"/>
      <c r="M15" s="41"/>
      <c r="N15" s="33">
        <f>SUM(F16:J16)</f>
        <v>24</v>
      </c>
      <c r="O15" s="28"/>
    </row>
    <row r="16" ht="15.75" customHeight="1">
      <c r="B16" s="34"/>
      <c r="C16" s="24"/>
      <c r="D16" s="25"/>
      <c r="E16" s="35"/>
      <c r="F16" s="36">
        <v>3.0</v>
      </c>
      <c r="G16" s="36">
        <v>7.0</v>
      </c>
      <c r="H16" s="36">
        <v>7.0</v>
      </c>
      <c r="I16" s="36">
        <v>7.0</v>
      </c>
      <c r="J16" s="36"/>
      <c r="K16" s="16"/>
      <c r="L16" s="16"/>
      <c r="M16" s="42"/>
      <c r="N16" s="17"/>
      <c r="O16" s="17"/>
    </row>
    <row r="17" ht="15.75" customHeight="1">
      <c r="B17" s="38"/>
      <c r="C17" s="38"/>
      <c r="D17" s="38"/>
      <c r="E17" s="16"/>
      <c r="F17" s="16"/>
      <c r="G17" s="16"/>
      <c r="H17" s="16"/>
      <c r="I17" s="16"/>
      <c r="J17" s="16"/>
      <c r="K17" s="16"/>
      <c r="L17" s="16"/>
      <c r="M17" s="16"/>
      <c r="N17" s="17"/>
      <c r="O17" s="17"/>
    </row>
    <row r="18" ht="15.75" customHeight="1">
      <c r="B18" s="26" t="s">
        <v>86</v>
      </c>
      <c r="D18" s="20"/>
      <c r="E18" s="43" t="s">
        <v>34</v>
      </c>
      <c r="F18" s="72"/>
      <c r="G18" s="72"/>
      <c r="H18" s="72"/>
      <c r="I18" s="22"/>
      <c r="J18" s="22"/>
      <c r="K18" s="44"/>
      <c r="L18" s="44"/>
      <c r="M18" s="41"/>
      <c r="N18" s="16"/>
      <c r="O18" s="17"/>
    </row>
    <row r="19" ht="15.75" customHeight="1">
      <c r="B19" s="30"/>
      <c r="D19" s="20"/>
      <c r="E19" s="31"/>
      <c r="F19" s="63"/>
      <c r="G19" s="63"/>
      <c r="H19" s="63"/>
      <c r="I19" s="17"/>
      <c r="J19" s="17"/>
      <c r="K19" s="17"/>
      <c r="L19" s="17"/>
      <c r="M19" s="41"/>
      <c r="N19" s="33">
        <f>SUM(F20:J20)</f>
        <v>65</v>
      </c>
      <c r="O19" s="28"/>
    </row>
    <row r="20" ht="15.75" customHeight="1">
      <c r="B20" s="34"/>
      <c r="C20" s="24"/>
      <c r="D20" s="25"/>
      <c r="E20" s="35"/>
      <c r="F20" s="36">
        <v>20.0</v>
      </c>
      <c r="G20" s="36">
        <v>15.0</v>
      </c>
      <c r="H20" s="36">
        <v>15.0</v>
      </c>
      <c r="I20" s="36">
        <v>15.0</v>
      </c>
      <c r="J20" s="16"/>
      <c r="K20" s="16"/>
      <c r="L20" s="16"/>
      <c r="M20" s="42"/>
      <c r="N20" s="17"/>
      <c r="O20" s="17"/>
    </row>
    <row r="21" ht="15.75" customHeight="1">
      <c r="B21" s="38"/>
      <c r="C21" s="38"/>
      <c r="D21" s="38"/>
      <c r="E21" s="16"/>
      <c r="F21" s="16"/>
      <c r="G21" s="16"/>
      <c r="H21" s="16"/>
      <c r="I21" s="16"/>
      <c r="J21" s="16"/>
      <c r="K21" s="16"/>
      <c r="L21" s="16"/>
      <c r="M21" s="16"/>
      <c r="N21" s="17"/>
      <c r="O21" s="17"/>
    </row>
    <row r="22" ht="15.75" customHeight="1">
      <c r="B22" s="26" t="s">
        <v>76</v>
      </c>
      <c r="D22" s="20"/>
      <c r="E22" s="46"/>
      <c r="F22" s="17"/>
      <c r="G22" s="17"/>
      <c r="H22" s="17"/>
      <c r="I22" s="17"/>
      <c r="J22" s="17"/>
      <c r="K22" s="17"/>
      <c r="L22" s="17"/>
      <c r="M22" s="41"/>
      <c r="N22" s="16"/>
      <c r="O22" s="17"/>
    </row>
    <row r="23" ht="15.75" customHeight="1">
      <c r="B23" s="30"/>
      <c r="D23" s="20"/>
      <c r="E23" s="31"/>
      <c r="F23" s="32"/>
      <c r="G23" s="32"/>
      <c r="H23" s="32"/>
      <c r="I23" s="17"/>
      <c r="J23" s="17"/>
      <c r="K23" s="17"/>
      <c r="L23" s="17"/>
      <c r="M23" s="41"/>
      <c r="N23" s="33">
        <f>SUM(F24:J24)</f>
        <v>65</v>
      </c>
      <c r="O23" s="28"/>
    </row>
    <row r="24" ht="15.75" customHeight="1">
      <c r="B24" s="34"/>
      <c r="C24" s="24"/>
      <c r="D24" s="25"/>
      <c r="E24" s="35"/>
      <c r="F24" s="36">
        <v>20.0</v>
      </c>
      <c r="G24" s="36">
        <v>15.0</v>
      </c>
      <c r="H24" s="36">
        <v>15.0</v>
      </c>
      <c r="I24" s="36">
        <v>15.0</v>
      </c>
      <c r="J24" s="16"/>
      <c r="K24" s="16"/>
      <c r="L24" s="16"/>
      <c r="M24" s="42"/>
      <c r="N24" s="17"/>
      <c r="O24" s="17"/>
    </row>
    <row r="25" ht="15.75" customHeight="1">
      <c r="B25" s="38"/>
      <c r="C25" s="38"/>
      <c r="D25" s="38"/>
      <c r="E25" s="16"/>
      <c r="F25" s="16"/>
      <c r="G25" s="16"/>
      <c r="H25" s="16"/>
      <c r="I25" s="16"/>
      <c r="J25" s="16"/>
      <c r="K25" s="16"/>
      <c r="L25" s="16"/>
      <c r="M25" s="16"/>
      <c r="N25" s="17"/>
      <c r="O25" s="17"/>
    </row>
    <row r="26" ht="15.75" customHeight="1">
      <c r="B26" s="48" t="s">
        <v>87</v>
      </c>
      <c r="C26" s="49"/>
      <c r="D26" s="50"/>
      <c r="E26" s="39" t="s">
        <v>29</v>
      </c>
      <c r="F26" s="17"/>
      <c r="G26" s="17"/>
      <c r="H26" s="17"/>
      <c r="I26" s="17"/>
      <c r="J26" s="17"/>
      <c r="K26" s="17"/>
      <c r="L26" s="17"/>
      <c r="M26" s="41"/>
      <c r="N26" s="16"/>
      <c r="O26" s="17"/>
    </row>
    <row r="27" ht="15.75" customHeight="1">
      <c r="B27" s="30"/>
      <c r="D27" s="20"/>
      <c r="E27" s="31"/>
      <c r="F27" s="73" t="s">
        <v>88</v>
      </c>
      <c r="G27" s="32" t="s">
        <v>78</v>
      </c>
      <c r="H27" s="32" t="s">
        <v>78</v>
      </c>
      <c r="I27" s="32" t="s">
        <v>78</v>
      </c>
      <c r="J27" s="17"/>
      <c r="K27" s="17"/>
      <c r="L27" s="17"/>
      <c r="M27" s="41"/>
      <c r="N27" s="33">
        <f>SUM(F28:J28)</f>
        <v>0</v>
      </c>
      <c r="O27" s="28"/>
    </row>
    <row r="28" ht="15.75" customHeight="1">
      <c r="B28" s="34"/>
      <c r="C28" s="24"/>
      <c r="D28" s="25"/>
      <c r="E28" s="35"/>
      <c r="F28" s="52"/>
      <c r="G28" s="75"/>
      <c r="H28" s="75"/>
      <c r="I28" s="36"/>
      <c r="J28" s="16"/>
      <c r="K28" s="16"/>
      <c r="L28" s="16"/>
      <c r="M28" s="42"/>
      <c r="N28" s="17"/>
      <c r="O28" s="17"/>
    </row>
    <row r="29" ht="15.75" customHeight="1">
      <c r="B29" s="38"/>
      <c r="C29" s="38"/>
      <c r="D29" s="38"/>
      <c r="E29" s="16"/>
      <c r="F29" s="16"/>
      <c r="G29" s="16"/>
      <c r="H29" s="16"/>
      <c r="I29" s="16"/>
      <c r="J29" s="16"/>
      <c r="K29" s="16"/>
      <c r="L29" s="16"/>
      <c r="M29" s="16"/>
      <c r="N29" s="17"/>
      <c r="O29" s="17"/>
    </row>
    <row r="30" ht="15.75" customHeight="1">
      <c r="B30" s="48" t="s">
        <v>33</v>
      </c>
      <c r="C30" s="49"/>
      <c r="D30" s="50"/>
      <c r="E30" s="27" t="s">
        <v>67</v>
      </c>
      <c r="F30" s="17"/>
      <c r="G30" s="17"/>
      <c r="H30" s="17"/>
      <c r="I30" s="17"/>
      <c r="J30" s="17"/>
      <c r="K30" s="17"/>
      <c r="L30" s="17"/>
      <c r="M30" s="41"/>
      <c r="N30" s="16"/>
      <c r="O30" s="17"/>
    </row>
    <row r="31" ht="15.75" customHeight="1">
      <c r="B31" s="30"/>
      <c r="D31" s="20"/>
      <c r="E31" s="31"/>
      <c r="F31" s="54"/>
      <c r="G31" s="17"/>
      <c r="H31" s="17"/>
      <c r="I31" s="17"/>
      <c r="J31" s="17"/>
      <c r="K31" s="17"/>
      <c r="L31" s="17"/>
      <c r="M31" s="41"/>
      <c r="N31" s="33">
        <f>SUM(F32:J32)</f>
        <v>120</v>
      </c>
      <c r="O31" s="28"/>
    </row>
    <row r="32" ht="15.75" customHeight="1">
      <c r="B32" s="34"/>
      <c r="C32" s="24"/>
      <c r="D32" s="25"/>
      <c r="E32" s="35"/>
      <c r="F32" s="55">
        <v>30.0</v>
      </c>
      <c r="G32" s="55">
        <v>30.0</v>
      </c>
      <c r="H32" s="55">
        <v>30.0</v>
      </c>
      <c r="I32" s="55">
        <v>30.0</v>
      </c>
      <c r="J32" s="16"/>
      <c r="K32" s="16"/>
      <c r="L32" s="16"/>
      <c r="M32" s="42"/>
      <c r="N32" s="17"/>
      <c r="O32" s="17"/>
    </row>
    <row r="33" ht="15.75" customHeight="1">
      <c r="B33" s="56"/>
      <c r="C33" s="56"/>
      <c r="D33" s="56"/>
      <c r="E33" s="17"/>
      <c r="F33" s="17"/>
      <c r="G33" s="17"/>
      <c r="H33" s="17"/>
      <c r="I33" s="17"/>
      <c r="J33" s="17"/>
      <c r="K33" s="17"/>
      <c r="L33" s="17"/>
      <c r="M33" s="17"/>
      <c r="N33" s="17"/>
      <c r="O33" s="17"/>
    </row>
    <row r="34" ht="15.75" customHeight="1">
      <c r="B34" s="48" t="s">
        <v>79</v>
      </c>
      <c r="C34" s="49"/>
      <c r="D34" s="50"/>
      <c r="E34" s="57" t="s">
        <v>29</v>
      </c>
      <c r="F34" s="58"/>
      <c r="G34" s="58"/>
      <c r="H34" s="58"/>
      <c r="I34" s="58"/>
      <c r="J34" s="58"/>
      <c r="K34" s="58"/>
      <c r="L34" s="58"/>
      <c r="M34" s="59"/>
      <c r="N34" s="16"/>
      <c r="O34" s="17"/>
    </row>
    <row r="35" ht="15.75" customHeight="1">
      <c r="B35" s="30"/>
      <c r="D35" s="20"/>
      <c r="E35" s="21"/>
      <c r="F35" s="17"/>
      <c r="G35" s="17"/>
      <c r="H35" s="17"/>
      <c r="I35" s="17"/>
      <c r="J35" s="17"/>
      <c r="K35" s="17"/>
      <c r="L35" s="17"/>
      <c r="M35" s="41"/>
      <c r="N35" s="33">
        <f>SUM(F36:J36)</f>
        <v>66</v>
      </c>
      <c r="O35" s="28"/>
    </row>
    <row r="36" ht="15.75" customHeight="1">
      <c r="B36" s="34"/>
      <c r="C36" s="24"/>
      <c r="D36" s="25"/>
      <c r="E36" s="23"/>
      <c r="F36" s="55">
        <v>22.0</v>
      </c>
      <c r="G36" s="55">
        <v>22.0</v>
      </c>
      <c r="H36" s="55">
        <v>22.0</v>
      </c>
      <c r="I36" s="55"/>
      <c r="J36" s="16"/>
      <c r="K36" s="16"/>
      <c r="L36" s="16"/>
      <c r="M36" s="42"/>
      <c r="N36" s="17"/>
      <c r="O36" s="17"/>
    </row>
    <row r="37" ht="15.75" customHeight="1">
      <c r="B37" s="56"/>
      <c r="C37" s="56"/>
      <c r="D37" s="56"/>
      <c r="E37" s="17"/>
      <c r="F37" s="17"/>
      <c r="G37" s="17"/>
      <c r="H37" s="17"/>
      <c r="I37" s="17"/>
      <c r="J37" s="17"/>
      <c r="K37" s="17"/>
      <c r="L37" s="17"/>
      <c r="M37" s="17"/>
      <c r="N37" s="17"/>
      <c r="O37" s="17"/>
    </row>
    <row r="38" ht="15.75" customHeight="1">
      <c r="B38" s="60"/>
      <c r="C38" s="49"/>
      <c r="D38" s="50"/>
      <c r="E38" s="61"/>
      <c r="F38" s="58"/>
      <c r="G38" s="58"/>
      <c r="H38" s="58"/>
      <c r="I38" s="58"/>
      <c r="J38" s="58"/>
      <c r="K38" s="58"/>
      <c r="L38" s="58"/>
      <c r="M38" s="59"/>
      <c r="N38" s="16"/>
      <c r="O38" s="17"/>
    </row>
    <row r="39" ht="15.75" customHeight="1">
      <c r="B39" s="30"/>
      <c r="D39" s="20"/>
      <c r="E39" s="21"/>
      <c r="F39" s="17"/>
      <c r="G39" s="17"/>
      <c r="H39" s="17"/>
      <c r="I39" s="17"/>
      <c r="J39" s="17"/>
      <c r="K39" s="17"/>
      <c r="L39" s="17"/>
      <c r="M39" s="41"/>
      <c r="N39" s="33">
        <f>SUM(F40:J40)</f>
        <v>0</v>
      </c>
      <c r="O39" s="28"/>
    </row>
    <row r="40" ht="15.75" customHeight="1">
      <c r="B40" s="34"/>
      <c r="C40" s="24"/>
      <c r="D40" s="25"/>
      <c r="E40" s="23"/>
      <c r="F40" s="16"/>
      <c r="G40" s="16"/>
      <c r="H40" s="16"/>
      <c r="I40" s="16"/>
      <c r="J40" s="16"/>
      <c r="K40" s="16"/>
      <c r="L40" s="16"/>
      <c r="M40" s="42"/>
      <c r="N40" s="17"/>
      <c r="O40" s="17"/>
    </row>
    <row r="41" ht="15.75" customHeight="1">
      <c r="B41" s="56"/>
      <c r="C41" s="56"/>
      <c r="D41" s="56"/>
      <c r="E41" s="17"/>
      <c r="F41" s="17"/>
      <c r="G41" s="17"/>
      <c r="H41" s="17"/>
      <c r="I41" s="17"/>
      <c r="J41" s="17"/>
      <c r="K41" s="17"/>
      <c r="L41" s="17"/>
      <c r="M41" s="17"/>
      <c r="N41" s="17"/>
      <c r="O41" s="17"/>
    </row>
    <row r="42" ht="15.75" customHeight="1">
      <c r="B42" s="60"/>
      <c r="C42" s="49"/>
      <c r="D42" s="50"/>
      <c r="E42" s="61"/>
      <c r="F42" s="58"/>
      <c r="G42" s="58"/>
      <c r="H42" s="58"/>
      <c r="I42" s="58"/>
      <c r="J42" s="58"/>
      <c r="K42" s="58"/>
      <c r="L42" s="58"/>
      <c r="M42" s="59"/>
      <c r="N42" s="16"/>
      <c r="O42" s="17"/>
    </row>
    <row r="43" ht="15.75" customHeight="1">
      <c r="B43" s="30"/>
      <c r="D43" s="20"/>
      <c r="E43" s="21"/>
      <c r="F43" s="17"/>
      <c r="G43" s="17"/>
      <c r="H43" s="17"/>
      <c r="I43" s="17"/>
      <c r="J43" s="17"/>
      <c r="K43" s="17"/>
      <c r="L43" s="17"/>
      <c r="M43" s="41"/>
      <c r="N43" s="33">
        <f>SUM(F44:J44)</f>
        <v>0</v>
      </c>
      <c r="O43" s="28"/>
    </row>
    <row r="44" ht="15.75" customHeight="1">
      <c r="B44" s="34"/>
      <c r="C44" s="24"/>
      <c r="D44" s="25"/>
      <c r="E44" s="23"/>
      <c r="F44" s="16"/>
      <c r="G44" s="16"/>
      <c r="H44" s="16"/>
      <c r="I44" s="16"/>
      <c r="J44" s="16"/>
      <c r="K44" s="16"/>
      <c r="L44" s="16"/>
      <c r="M44" s="42"/>
      <c r="N44" s="17"/>
      <c r="O44" s="17"/>
    </row>
    <row r="45" ht="15.75" customHeight="1"/>
    <row r="46" ht="15.75" customHeight="1">
      <c r="B46" s="13" t="s">
        <v>36</v>
      </c>
      <c r="C46" s="13" t="s">
        <v>37</v>
      </c>
      <c r="D46" s="14"/>
      <c r="E46" s="14"/>
      <c r="F46" s="14"/>
      <c r="G46" s="14"/>
      <c r="H46" s="14"/>
      <c r="I46" s="14"/>
      <c r="J46" s="14"/>
      <c r="K46" s="14"/>
      <c r="L46" s="13"/>
      <c r="M46" s="13" t="s">
        <v>16</v>
      </c>
      <c r="N46" s="15">
        <f>SUM(N54,N58,N62,N66,N70,N74,N78,N82,N86)</f>
        <v>381</v>
      </c>
    </row>
    <row r="47" ht="15.75" customHeight="1">
      <c r="B47" s="17"/>
      <c r="C47" s="17"/>
      <c r="D47" s="17"/>
      <c r="E47" s="17"/>
      <c r="F47" s="17"/>
      <c r="G47" s="17"/>
      <c r="H47" s="17"/>
      <c r="I47" s="17"/>
      <c r="J47" s="17"/>
      <c r="K47" s="17"/>
      <c r="L47" s="13"/>
      <c r="M47" s="15" t="s">
        <v>64</v>
      </c>
      <c r="N47" s="68">
        <f>(abs('Week 2'!N46-N46)/'Week 2'!N46)</f>
        <v>0.09482758621</v>
      </c>
      <c r="O47" s="17"/>
    </row>
    <row r="48" ht="15.75" customHeight="1">
      <c r="B48" s="69"/>
      <c r="C48" s="70"/>
      <c r="D48" s="70"/>
      <c r="E48" s="70"/>
      <c r="F48" s="70"/>
      <c r="G48" s="70"/>
      <c r="H48" s="70"/>
      <c r="I48" s="70"/>
      <c r="J48" s="70"/>
      <c r="K48" s="70"/>
      <c r="L48" s="19"/>
      <c r="M48" s="19"/>
      <c r="N48" s="17"/>
      <c r="O48" s="17"/>
    </row>
    <row r="49" ht="15.75" customHeight="1">
      <c r="B49" s="18" t="s">
        <v>17</v>
      </c>
      <c r="C49" s="71" t="s">
        <v>38</v>
      </c>
      <c r="D49" s="49"/>
      <c r="E49" s="49"/>
      <c r="F49" s="49"/>
      <c r="G49" s="49"/>
      <c r="H49" s="49"/>
      <c r="I49" s="49"/>
      <c r="J49" s="49"/>
      <c r="K49" s="49"/>
      <c r="L49" s="49"/>
      <c r="M49" s="50"/>
      <c r="N49" s="17"/>
      <c r="O49" s="17"/>
    </row>
    <row r="50" ht="15.75" customHeight="1">
      <c r="B50" s="21"/>
      <c r="C50" s="30"/>
      <c r="M50" s="20"/>
      <c r="N50" s="17"/>
      <c r="O50" s="22"/>
    </row>
    <row r="51" ht="15.75" customHeight="1">
      <c r="B51" s="23"/>
      <c r="C51" s="34"/>
      <c r="D51" s="24"/>
      <c r="E51" s="24"/>
      <c r="F51" s="24"/>
      <c r="G51" s="24"/>
      <c r="H51" s="24"/>
      <c r="I51" s="24"/>
      <c r="J51" s="24"/>
      <c r="K51" s="24"/>
      <c r="L51" s="24"/>
      <c r="M51" s="25"/>
      <c r="N51" s="17"/>
      <c r="O51" s="17"/>
    </row>
    <row r="52" ht="15.75" customHeight="1">
      <c r="B52" s="16"/>
      <c r="C52" s="16"/>
      <c r="D52" s="16"/>
      <c r="E52" s="16"/>
      <c r="F52" s="16"/>
      <c r="G52" s="16"/>
      <c r="H52" s="16"/>
      <c r="I52" s="16"/>
      <c r="J52" s="16"/>
      <c r="K52" s="16"/>
      <c r="L52" s="16"/>
      <c r="M52" s="16"/>
      <c r="N52" s="17"/>
      <c r="O52" s="17"/>
    </row>
    <row r="53" ht="15.75" customHeight="1">
      <c r="B53" s="26" t="s">
        <v>39</v>
      </c>
      <c r="D53" s="20"/>
      <c r="E53" s="27" t="s">
        <v>20</v>
      </c>
      <c r="F53" s="28"/>
      <c r="G53" s="28"/>
      <c r="H53" s="28"/>
      <c r="I53" s="28"/>
      <c r="J53" s="28"/>
      <c r="K53" s="28"/>
      <c r="L53" s="17"/>
      <c r="M53" s="29" t="s">
        <v>21</v>
      </c>
      <c r="N53" s="16"/>
      <c r="O53" s="17"/>
    </row>
    <row r="54" ht="15.75" customHeight="1">
      <c r="B54" s="30"/>
      <c r="D54" s="20"/>
      <c r="E54" s="31"/>
      <c r="F54" s="32"/>
      <c r="G54" s="32"/>
      <c r="H54" s="32"/>
      <c r="I54" s="32"/>
      <c r="J54" s="32"/>
      <c r="K54" s="32"/>
      <c r="L54" s="17"/>
      <c r="M54" s="29" t="s">
        <v>22</v>
      </c>
      <c r="N54" s="33">
        <f>SUM(F55:J55)</f>
        <v>0</v>
      </c>
      <c r="O54" s="28"/>
    </row>
    <row r="55" ht="15.75" customHeight="1">
      <c r="B55" s="34"/>
      <c r="C55" s="24"/>
      <c r="D55" s="25"/>
      <c r="E55" s="35"/>
      <c r="F55" s="36"/>
      <c r="G55" s="36"/>
      <c r="H55" s="36"/>
      <c r="I55" s="36"/>
      <c r="J55" s="36"/>
      <c r="K55" s="36"/>
      <c r="L55" s="16"/>
      <c r="M55" s="37" t="s">
        <v>23</v>
      </c>
      <c r="N55" s="17"/>
      <c r="O55" s="17"/>
    </row>
    <row r="56" ht="15.75" customHeight="1">
      <c r="B56" s="38"/>
      <c r="C56" s="38"/>
      <c r="D56" s="38"/>
      <c r="E56" s="16"/>
      <c r="F56" s="16"/>
      <c r="G56" s="16"/>
      <c r="H56" s="16"/>
      <c r="I56" s="16"/>
      <c r="J56" s="16"/>
      <c r="K56" s="16"/>
      <c r="L56" s="16"/>
      <c r="M56" s="16"/>
      <c r="N56" s="17"/>
      <c r="O56" s="17"/>
    </row>
    <row r="57" ht="15.75" customHeight="1">
      <c r="B57" s="26" t="s">
        <v>68</v>
      </c>
      <c r="D57" s="20"/>
      <c r="E57" s="39" t="str">
        <f>PRs!C7</f>
        <v/>
      </c>
      <c r="F57" s="78" t="s">
        <v>85</v>
      </c>
      <c r="G57" s="40">
        <v>0.8</v>
      </c>
      <c r="H57" s="40">
        <v>0.8</v>
      </c>
      <c r="I57" s="40">
        <v>0.8</v>
      </c>
      <c r="J57" s="40">
        <v>0.7</v>
      </c>
      <c r="K57" s="40"/>
      <c r="L57" s="17"/>
      <c r="M57" s="41"/>
      <c r="N57" s="16"/>
      <c r="O57" s="17"/>
    </row>
    <row r="58" ht="15.75" customHeight="1">
      <c r="B58" s="30"/>
      <c r="D58" s="20"/>
      <c r="E58" s="31"/>
      <c r="F58" s="45"/>
      <c r="G58" s="32">
        <f t="shared" ref="G58:J58" si="2">$E$57*G57</f>
        <v>0</v>
      </c>
      <c r="H58" s="32">
        <f t="shared" si="2"/>
        <v>0</v>
      </c>
      <c r="I58" s="32">
        <f t="shared" si="2"/>
        <v>0</v>
      </c>
      <c r="J58" s="32">
        <f t="shared" si="2"/>
        <v>0</v>
      </c>
      <c r="K58" s="32"/>
      <c r="L58" s="17"/>
      <c r="M58" s="41"/>
      <c r="N58" s="33">
        <f>SUM(F59:J59)</f>
        <v>34</v>
      </c>
      <c r="O58" s="28"/>
    </row>
    <row r="59" ht="15.75" customHeight="1">
      <c r="B59" s="34"/>
      <c r="C59" s="24"/>
      <c r="D59" s="25"/>
      <c r="E59" s="35"/>
      <c r="F59" s="36">
        <v>3.0</v>
      </c>
      <c r="G59" s="36">
        <v>7.0</v>
      </c>
      <c r="H59" s="36">
        <v>7.0</v>
      </c>
      <c r="I59" s="36">
        <v>7.0</v>
      </c>
      <c r="J59" s="36">
        <v>10.0</v>
      </c>
      <c r="K59" s="36"/>
      <c r="L59" s="16"/>
      <c r="M59" s="42"/>
      <c r="N59" s="17"/>
      <c r="O59" s="17"/>
    </row>
    <row r="60" ht="15.75" customHeight="1">
      <c r="B60" s="38"/>
      <c r="C60" s="38"/>
      <c r="D60" s="38"/>
      <c r="E60" s="16"/>
      <c r="F60" s="16"/>
      <c r="G60" s="16"/>
      <c r="H60" s="16"/>
      <c r="I60" s="16"/>
      <c r="J60" s="16"/>
      <c r="K60" s="16"/>
      <c r="L60" s="16"/>
      <c r="M60" s="16"/>
      <c r="N60" s="17"/>
      <c r="O60" s="17"/>
    </row>
    <row r="61" ht="15.75" customHeight="1">
      <c r="B61" s="26" t="s">
        <v>41</v>
      </c>
      <c r="D61" s="20"/>
      <c r="E61" s="43" t="str">
        <f>PRs!C9</f>
        <v/>
      </c>
      <c r="F61" s="62">
        <v>0.55</v>
      </c>
      <c r="G61" s="62">
        <v>0.6</v>
      </c>
      <c r="H61" s="62">
        <v>0.7</v>
      </c>
      <c r="I61" s="62">
        <v>0.65</v>
      </c>
      <c r="J61" s="22"/>
      <c r="K61" s="44"/>
      <c r="L61" s="44"/>
      <c r="M61" s="41"/>
      <c r="N61" s="16"/>
      <c r="O61" s="17"/>
    </row>
    <row r="62" ht="15.75" customHeight="1">
      <c r="B62" s="30"/>
      <c r="D62" s="20"/>
      <c r="E62" s="31"/>
      <c r="F62" s="63">
        <f t="shared" ref="F62:I62" si="3">$E$61*F61</f>
        <v>0</v>
      </c>
      <c r="G62" s="63">
        <f t="shared" si="3"/>
        <v>0</v>
      </c>
      <c r="H62" s="63">
        <f t="shared" si="3"/>
        <v>0</v>
      </c>
      <c r="I62" s="63">
        <f t="shared" si="3"/>
        <v>0</v>
      </c>
      <c r="J62" s="17"/>
      <c r="K62" s="17"/>
      <c r="L62" s="17"/>
      <c r="M62" s="41"/>
      <c r="N62" s="33">
        <f>SUM(F63:J63)</f>
        <v>47</v>
      </c>
      <c r="O62" s="28"/>
    </row>
    <row r="63" ht="15.75" customHeight="1">
      <c r="B63" s="34"/>
      <c r="C63" s="24"/>
      <c r="D63" s="25"/>
      <c r="E63" s="35"/>
      <c r="F63" s="36">
        <v>15.0</v>
      </c>
      <c r="G63" s="36">
        <v>12.0</v>
      </c>
      <c r="H63" s="36">
        <v>10.0</v>
      </c>
      <c r="I63" s="36">
        <v>10.0</v>
      </c>
      <c r="J63" s="16"/>
      <c r="K63" s="16"/>
      <c r="L63" s="16"/>
      <c r="M63" s="42"/>
      <c r="N63" s="17"/>
      <c r="O63" s="17"/>
    </row>
    <row r="64" ht="15.75" customHeight="1">
      <c r="B64" s="38"/>
      <c r="C64" s="38"/>
      <c r="D64" s="38"/>
      <c r="E64" s="16"/>
      <c r="F64" s="16"/>
      <c r="G64" s="16"/>
      <c r="H64" s="16"/>
      <c r="I64" s="16"/>
      <c r="J64" s="16"/>
      <c r="K64" s="16"/>
      <c r="L64" s="16"/>
      <c r="M64" s="16"/>
      <c r="N64" s="17"/>
      <c r="O64" s="17"/>
    </row>
    <row r="65" ht="15.75" customHeight="1">
      <c r="B65" s="26" t="s">
        <v>69</v>
      </c>
      <c r="D65" s="20"/>
      <c r="E65" s="46"/>
      <c r="F65" s="17"/>
      <c r="G65" s="17"/>
      <c r="H65" s="17"/>
      <c r="I65" s="17"/>
      <c r="J65" s="17"/>
      <c r="K65" s="17"/>
      <c r="L65" s="17"/>
      <c r="M65" s="41"/>
      <c r="N65" s="16"/>
      <c r="O65" s="17"/>
    </row>
    <row r="66" ht="15.75" customHeight="1">
      <c r="B66" s="30"/>
      <c r="D66" s="20"/>
      <c r="E66" s="31"/>
      <c r="F66" s="32"/>
      <c r="G66" s="32"/>
      <c r="H66" s="32"/>
      <c r="I66" s="17"/>
      <c r="J66" s="17"/>
      <c r="K66" s="17"/>
      <c r="L66" s="17"/>
      <c r="M66" s="41"/>
      <c r="N66" s="33">
        <f>SUM(F67:J67)</f>
        <v>30</v>
      </c>
      <c r="O66" s="28"/>
    </row>
    <row r="67" ht="15.75" customHeight="1">
      <c r="B67" s="34"/>
      <c r="C67" s="24"/>
      <c r="D67" s="25"/>
      <c r="E67" s="35"/>
      <c r="F67" s="36">
        <v>10.0</v>
      </c>
      <c r="G67" s="36">
        <v>10.0</v>
      </c>
      <c r="H67" s="36">
        <v>10.0</v>
      </c>
      <c r="I67" s="36"/>
      <c r="J67" s="16"/>
      <c r="K67" s="16"/>
      <c r="L67" s="16"/>
      <c r="M67" s="42"/>
      <c r="N67" s="17"/>
      <c r="O67" s="17"/>
    </row>
    <row r="68" ht="15.75" customHeight="1">
      <c r="B68" s="38"/>
      <c r="C68" s="38"/>
      <c r="D68" s="38"/>
      <c r="E68" s="16"/>
      <c r="F68" s="16"/>
      <c r="G68" s="16"/>
      <c r="H68" s="16"/>
      <c r="I68" s="16"/>
      <c r="J68" s="16"/>
      <c r="K68" s="16"/>
      <c r="L68" s="16"/>
      <c r="M68" s="16"/>
      <c r="N68" s="17"/>
      <c r="O68" s="17"/>
    </row>
    <row r="69" ht="15.75" customHeight="1">
      <c r="B69" s="48" t="s">
        <v>89</v>
      </c>
      <c r="C69" s="49"/>
      <c r="D69" s="50"/>
      <c r="E69" s="39"/>
      <c r="F69" s="17"/>
      <c r="G69" s="17"/>
      <c r="H69" s="17"/>
      <c r="I69" s="17"/>
      <c r="J69" s="17"/>
      <c r="K69" s="17"/>
      <c r="L69" s="17"/>
      <c r="M69" s="41"/>
      <c r="N69" s="16"/>
      <c r="O69" s="17"/>
    </row>
    <row r="70" ht="15.75" customHeight="1">
      <c r="B70" s="30"/>
      <c r="D70" s="20"/>
      <c r="E70" s="31"/>
      <c r="F70" s="64"/>
      <c r="G70" s="63"/>
      <c r="H70" s="63"/>
      <c r="I70" s="32"/>
      <c r="J70" s="17"/>
      <c r="K70" s="17"/>
      <c r="L70" s="17"/>
      <c r="M70" s="41"/>
      <c r="N70" s="33">
        <f>SUM(F71:J71)</f>
        <v>60</v>
      </c>
      <c r="O70" s="28"/>
    </row>
    <row r="71" ht="15.75" customHeight="1">
      <c r="B71" s="34"/>
      <c r="C71" s="24"/>
      <c r="D71" s="25"/>
      <c r="E71" s="35"/>
      <c r="F71" s="65">
        <v>20.0</v>
      </c>
      <c r="G71" s="65">
        <v>20.0</v>
      </c>
      <c r="H71" s="65">
        <v>20.0</v>
      </c>
      <c r="I71" s="65"/>
      <c r="J71" s="16"/>
      <c r="K71" s="16"/>
      <c r="L71" s="16"/>
      <c r="M71" s="42"/>
      <c r="N71" s="17"/>
      <c r="O71" s="17"/>
    </row>
    <row r="72" ht="15.75" customHeight="1">
      <c r="B72" s="38"/>
      <c r="C72" s="38"/>
      <c r="D72" s="38"/>
      <c r="E72" s="16"/>
      <c r="F72" s="16"/>
      <c r="G72" s="16"/>
      <c r="H72" s="16"/>
      <c r="I72" s="16"/>
      <c r="J72" s="16"/>
      <c r="K72" s="16"/>
      <c r="L72" s="16"/>
      <c r="M72" s="16"/>
      <c r="N72" s="17"/>
      <c r="O72" s="17"/>
    </row>
    <row r="73" ht="15.75" customHeight="1">
      <c r="B73" s="48" t="s">
        <v>44</v>
      </c>
      <c r="C73" s="49"/>
      <c r="D73" s="50"/>
      <c r="E73" s="27" t="s">
        <v>34</v>
      </c>
      <c r="F73" s="17"/>
      <c r="G73" s="17"/>
      <c r="H73" s="17"/>
      <c r="I73" s="17"/>
      <c r="J73" s="17"/>
      <c r="K73" s="17"/>
      <c r="L73" s="17"/>
      <c r="M73" s="41"/>
      <c r="N73" s="16"/>
      <c r="O73" s="17"/>
    </row>
    <row r="74" ht="15.75" customHeight="1">
      <c r="B74" s="30"/>
      <c r="D74" s="20"/>
      <c r="E74" s="31"/>
      <c r="F74" s="54"/>
      <c r="G74" s="17"/>
      <c r="H74" s="17"/>
      <c r="I74" s="17"/>
      <c r="J74" s="17"/>
      <c r="K74" s="17"/>
      <c r="L74" s="17"/>
      <c r="M74" s="41"/>
      <c r="N74" s="33">
        <f>SUM(F75:J75)</f>
        <v>90</v>
      </c>
      <c r="O74" s="28"/>
    </row>
    <row r="75" ht="15.75" customHeight="1">
      <c r="B75" s="34"/>
      <c r="C75" s="24"/>
      <c r="D75" s="25"/>
      <c r="E75" s="35"/>
      <c r="F75" s="55">
        <v>30.0</v>
      </c>
      <c r="G75" s="55">
        <v>30.0</v>
      </c>
      <c r="H75" s="55">
        <v>30.0</v>
      </c>
      <c r="I75" s="16"/>
      <c r="J75" s="16"/>
      <c r="K75" s="16"/>
      <c r="L75" s="16"/>
      <c r="M75" s="42"/>
      <c r="N75" s="17"/>
      <c r="O75" s="17"/>
    </row>
    <row r="76" ht="15.75" customHeight="1">
      <c r="B76" s="56"/>
      <c r="C76" s="56"/>
      <c r="D76" s="56"/>
      <c r="E76" s="17"/>
      <c r="F76" s="17"/>
      <c r="G76" s="17"/>
      <c r="H76" s="17"/>
      <c r="I76" s="17"/>
      <c r="J76" s="17"/>
      <c r="K76" s="17"/>
      <c r="L76" s="17"/>
      <c r="M76" s="17"/>
      <c r="N76" s="17"/>
      <c r="O76" s="17"/>
    </row>
    <row r="77" ht="15.75" customHeight="1">
      <c r="B77" s="48" t="s">
        <v>90</v>
      </c>
      <c r="C77" s="49"/>
      <c r="D77" s="50"/>
      <c r="E77" s="57"/>
      <c r="F77" s="58"/>
      <c r="G77" s="58"/>
      <c r="H77" s="58"/>
      <c r="I77" s="58"/>
      <c r="J77" s="58"/>
      <c r="K77" s="58"/>
      <c r="L77" s="58"/>
      <c r="M77" s="59"/>
      <c r="N77" s="16"/>
      <c r="O77" s="17"/>
    </row>
    <row r="78" ht="15.75" customHeight="1">
      <c r="B78" s="30"/>
      <c r="D78" s="20"/>
      <c r="E78" s="21"/>
      <c r="F78" s="17"/>
      <c r="G78" s="17"/>
      <c r="H78" s="17"/>
      <c r="I78" s="17"/>
      <c r="J78" s="17"/>
      <c r="K78" s="17"/>
      <c r="L78" s="17"/>
      <c r="M78" s="41"/>
      <c r="N78" s="33">
        <f>SUM(F79:J79)</f>
        <v>60</v>
      </c>
      <c r="O78" s="28"/>
    </row>
    <row r="79" ht="15.75" customHeight="1">
      <c r="B79" s="34"/>
      <c r="C79" s="24"/>
      <c r="D79" s="25"/>
      <c r="E79" s="23"/>
      <c r="F79" s="55">
        <v>15.0</v>
      </c>
      <c r="G79" s="55">
        <v>15.0</v>
      </c>
      <c r="H79" s="55">
        <v>15.0</v>
      </c>
      <c r="I79" s="55">
        <v>15.0</v>
      </c>
      <c r="J79" s="16"/>
      <c r="K79" s="16"/>
      <c r="L79" s="16"/>
      <c r="M79" s="42"/>
      <c r="N79" s="17"/>
      <c r="O79" s="17"/>
    </row>
    <row r="80" ht="15.75" customHeight="1">
      <c r="B80" s="56"/>
      <c r="C80" s="56"/>
      <c r="D80" s="56"/>
      <c r="E80" s="17"/>
      <c r="F80" s="17"/>
      <c r="G80" s="17"/>
      <c r="H80" s="17"/>
      <c r="I80" s="17"/>
      <c r="J80" s="17"/>
      <c r="K80" s="17"/>
      <c r="L80" s="17"/>
      <c r="M80" s="17"/>
      <c r="N80" s="17"/>
      <c r="O80" s="17"/>
    </row>
    <row r="81" ht="15.75" customHeight="1">
      <c r="B81" s="66" t="s">
        <v>91</v>
      </c>
      <c r="C81" s="49"/>
      <c r="D81" s="50"/>
      <c r="E81" s="61"/>
      <c r="F81" s="58"/>
      <c r="G81" s="58"/>
      <c r="H81" s="58"/>
      <c r="I81" s="58"/>
      <c r="J81" s="58"/>
      <c r="K81" s="58"/>
      <c r="L81" s="58"/>
      <c r="M81" s="59"/>
      <c r="N81" s="16"/>
      <c r="O81" s="17"/>
    </row>
    <row r="82" ht="15.75" customHeight="1">
      <c r="B82" s="30"/>
      <c r="D82" s="20"/>
      <c r="E82" s="21"/>
      <c r="F82" s="17"/>
      <c r="G82" s="17"/>
      <c r="H82" s="17"/>
      <c r="I82" s="17"/>
      <c r="J82" s="17"/>
      <c r="K82" s="17"/>
      <c r="L82" s="17"/>
      <c r="M82" s="41"/>
      <c r="N82" s="33">
        <f>SUM(F83:J83)</f>
        <v>60</v>
      </c>
      <c r="O82" s="28"/>
    </row>
    <row r="83" ht="15.75" customHeight="1">
      <c r="B83" s="34"/>
      <c r="C83" s="24"/>
      <c r="D83" s="25"/>
      <c r="E83" s="23"/>
      <c r="F83" s="55">
        <v>15.0</v>
      </c>
      <c r="G83" s="55">
        <v>15.0</v>
      </c>
      <c r="H83" s="55">
        <v>15.0</v>
      </c>
      <c r="I83" s="55">
        <v>15.0</v>
      </c>
      <c r="J83" s="16"/>
      <c r="K83" s="16"/>
      <c r="L83" s="16"/>
      <c r="M83" s="42"/>
      <c r="N83" s="17"/>
      <c r="O83" s="17"/>
    </row>
    <row r="84" ht="15.75" customHeight="1">
      <c r="B84" s="56"/>
      <c r="C84" s="56"/>
      <c r="D84" s="56"/>
      <c r="E84" s="17"/>
      <c r="F84" s="17"/>
      <c r="G84" s="17"/>
      <c r="H84" s="17"/>
      <c r="I84" s="17"/>
      <c r="J84" s="17"/>
      <c r="K84" s="17"/>
      <c r="L84" s="17"/>
      <c r="M84" s="17"/>
      <c r="N84" s="17"/>
      <c r="O84" s="17"/>
    </row>
    <row r="85" ht="15.75" customHeight="1">
      <c r="B85" s="60"/>
      <c r="C85" s="49"/>
      <c r="D85" s="50"/>
      <c r="E85" s="61"/>
      <c r="F85" s="58"/>
      <c r="G85" s="58"/>
      <c r="H85" s="58"/>
      <c r="I85" s="58"/>
      <c r="J85" s="58"/>
      <c r="K85" s="58"/>
      <c r="L85" s="58"/>
      <c r="M85" s="59"/>
      <c r="N85" s="16"/>
      <c r="O85" s="17"/>
    </row>
    <row r="86" ht="15.75" customHeight="1">
      <c r="B86" s="30"/>
      <c r="D86" s="20"/>
      <c r="E86" s="21"/>
      <c r="F86" s="17"/>
      <c r="G86" s="17"/>
      <c r="H86" s="17"/>
      <c r="I86" s="17"/>
      <c r="J86" s="17"/>
      <c r="K86" s="17"/>
      <c r="L86" s="17"/>
      <c r="M86" s="41"/>
      <c r="N86" s="33">
        <f>SUM(F87:J87)</f>
        <v>0</v>
      </c>
      <c r="O86" s="28"/>
    </row>
    <row r="87" ht="15.75" customHeight="1">
      <c r="B87" s="34"/>
      <c r="C87" s="24"/>
      <c r="D87" s="25"/>
      <c r="E87" s="23"/>
      <c r="F87" s="16"/>
      <c r="G87" s="16"/>
      <c r="H87" s="16"/>
      <c r="I87" s="16"/>
      <c r="J87" s="16"/>
      <c r="K87" s="16"/>
      <c r="L87" s="16"/>
      <c r="M87" s="42"/>
      <c r="N87" s="17"/>
      <c r="O87" s="17"/>
    </row>
    <row r="88" ht="15.75" customHeight="1"/>
    <row r="89" ht="15.75" customHeight="1">
      <c r="B89" s="13" t="s">
        <v>47</v>
      </c>
      <c r="C89" s="13" t="s">
        <v>15</v>
      </c>
      <c r="D89" s="14"/>
      <c r="E89" s="14"/>
      <c r="F89" s="14"/>
      <c r="G89" s="14"/>
      <c r="H89" s="14"/>
      <c r="I89" s="14"/>
      <c r="J89" s="14"/>
      <c r="K89" s="14"/>
      <c r="L89" s="13"/>
      <c r="M89" s="13" t="s">
        <v>16</v>
      </c>
      <c r="N89" s="15">
        <f>SUM(N97,N101,N105,N109,N113,N117,N121,N125,N129)</f>
        <v>461</v>
      </c>
    </row>
    <row r="90" ht="15.75" customHeight="1">
      <c r="B90" s="17"/>
      <c r="C90" s="17"/>
      <c r="D90" s="17"/>
      <c r="E90" s="17"/>
      <c r="F90" s="17"/>
      <c r="G90" s="17"/>
      <c r="H90" s="17"/>
      <c r="I90" s="17"/>
      <c r="J90" s="17"/>
      <c r="K90" s="17"/>
      <c r="L90" s="13"/>
      <c r="M90" s="15" t="s">
        <v>64</v>
      </c>
      <c r="N90" s="68">
        <f>(abs('Week 2'!N89-N89)/'Week 2'!N89)</f>
        <v>0.2228116711</v>
      </c>
      <c r="O90" s="17"/>
    </row>
    <row r="91" ht="15.75" customHeight="1">
      <c r="B91" s="69"/>
      <c r="C91" s="70"/>
      <c r="D91" s="70"/>
      <c r="E91" s="70"/>
      <c r="F91" s="70"/>
      <c r="G91" s="70"/>
      <c r="H91" s="70"/>
      <c r="I91" s="70"/>
      <c r="J91" s="70"/>
      <c r="K91" s="70"/>
      <c r="L91" s="19"/>
      <c r="M91" s="19"/>
      <c r="N91" s="17"/>
      <c r="O91" s="17"/>
    </row>
    <row r="92" ht="15.75" customHeight="1">
      <c r="B92" s="18" t="s">
        <v>17</v>
      </c>
      <c r="C92" s="71" t="s">
        <v>18</v>
      </c>
      <c r="D92" s="49"/>
      <c r="E92" s="49"/>
      <c r="F92" s="49"/>
      <c r="G92" s="49"/>
      <c r="H92" s="49"/>
      <c r="I92" s="49"/>
      <c r="J92" s="49"/>
      <c r="K92" s="49"/>
      <c r="L92" s="49"/>
      <c r="M92" s="50"/>
      <c r="N92" s="17"/>
      <c r="O92" s="17"/>
    </row>
    <row r="93" ht="15.75" customHeight="1">
      <c r="B93" s="21"/>
      <c r="C93" s="30"/>
      <c r="M93" s="20"/>
      <c r="N93" s="17"/>
      <c r="O93" s="22"/>
    </row>
    <row r="94" ht="15.75" customHeight="1">
      <c r="B94" s="23"/>
      <c r="C94" s="34"/>
      <c r="D94" s="24"/>
      <c r="E94" s="24"/>
      <c r="F94" s="24"/>
      <c r="G94" s="24"/>
      <c r="H94" s="24"/>
      <c r="I94" s="24"/>
      <c r="J94" s="24"/>
      <c r="K94" s="24"/>
      <c r="L94" s="24"/>
      <c r="M94" s="25"/>
      <c r="N94" s="17"/>
      <c r="O94" s="17"/>
    </row>
    <row r="95" ht="15.75" customHeight="1">
      <c r="B95" s="16"/>
      <c r="C95" s="16"/>
      <c r="D95" s="16"/>
      <c r="E95" s="16"/>
      <c r="F95" s="16"/>
      <c r="G95" s="16"/>
      <c r="H95" s="16"/>
      <c r="I95" s="16"/>
      <c r="J95" s="16"/>
      <c r="K95" s="16"/>
      <c r="L95" s="16"/>
      <c r="M95" s="16"/>
      <c r="N95" s="17"/>
      <c r="O95" s="17"/>
    </row>
    <row r="96" ht="15.75" customHeight="1">
      <c r="B96" s="26" t="s">
        <v>48</v>
      </c>
      <c r="D96" s="20"/>
      <c r="E96" s="27" t="str">
        <f>PRs!C9</f>
        <v/>
      </c>
      <c r="F96" s="28">
        <v>0.3</v>
      </c>
      <c r="G96" s="28">
        <v>0.5</v>
      </c>
      <c r="H96" s="28">
        <v>0.55</v>
      </c>
      <c r="I96" s="28">
        <v>0.55</v>
      </c>
      <c r="J96" s="28">
        <v>0.55</v>
      </c>
      <c r="K96" s="28"/>
      <c r="L96" s="17"/>
      <c r="M96" s="29" t="s">
        <v>21</v>
      </c>
      <c r="N96" s="16"/>
      <c r="O96" s="17"/>
    </row>
    <row r="97" ht="15.75" customHeight="1">
      <c r="B97" s="30"/>
      <c r="D97" s="20"/>
      <c r="E97" s="31"/>
      <c r="F97" s="32">
        <f t="shared" ref="F97:J97" si="4">$E$96*F96</f>
        <v>0</v>
      </c>
      <c r="G97" s="32">
        <f t="shared" si="4"/>
        <v>0</v>
      </c>
      <c r="H97" s="32">
        <f t="shared" si="4"/>
        <v>0</v>
      </c>
      <c r="I97" s="32">
        <f t="shared" si="4"/>
        <v>0</v>
      </c>
      <c r="J97" s="32">
        <f t="shared" si="4"/>
        <v>0</v>
      </c>
      <c r="K97" s="32"/>
      <c r="L97" s="17"/>
      <c r="M97" s="29" t="s">
        <v>22</v>
      </c>
      <c r="N97" s="33">
        <f>SUM(F98:J98)</f>
        <v>73</v>
      </c>
      <c r="O97" s="28"/>
    </row>
    <row r="98" ht="15.75" customHeight="1">
      <c r="B98" s="34"/>
      <c r="C98" s="24"/>
      <c r="D98" s="25"/>
      <c r="E98" s="35"/>
      <c r="F98" s="36">
        <v>25.0</v>
      </c>
      <c r="G98" s="36">
        <v>12.0</v>
      </c>
      <c r="H98" s="36">
        <v>12.0</v>
      </c>
      <c r="I98" s="36">
        <v>12.0</v>
      </c>
      <c r="J98" s="36">
        <v>12.0</v>
      </c>
      <c r="K98" s="36"/>
      <c r="L98" s="16"/>
      <c r="M98" s="37" t="s">
        <v>23</v>
      </c>
      <c r="N98" s="17"/>
      <c r="O98" s="17"/>
    </row>
    <row r="99" ht="15.75" customHeight="1">
      <c r="B99" s="38"/>
      <c r="C99" s="38"/>
      <c r="D99" s="38"/>
      <c r="E99" s="16"/>
      <c r="F99" s="16"/>
      <c r="G99" s="16"/>
      <c r="H99" s="16"/>
      <c r="I99" s="16"/>
      <c r="J99" s="16"/>
      <c r="K99" s="16"/>
      <c r="L99" s="16"/>
      <c r="M99" s="16"/>
      <c r="N99" s="17"/>
      <c r="O99" s="17"/>
    </row>
    <row r="100" ht="15.75" customHeight="1">
      <c r="B100" s="26" t="s">
        <v>49</v>
      </c>
      <c r="D100" s="20"/>
      <c r="E100" s="39" t="str">
        <f>PRs!C49</f>
        <v/>
      </c>
      <c r="F100" s="40"/>
      <c r="G100" s="40"/>
      <c r="H100" s="40"/>
      <c r="I100" s="40"/>
      <c r="J100" s="40"/>
      <c r="K100" s="17"/>
      <c r="L100" s="17"/>
      <c r="M100" s="41"/>
      <c r="N100" s="16"/>
      <c r="O100" s="17"/>
    </row>
    <row r="101" ht="15.75" customHeight="1">
      <c r="B101" s="30"/>
      <c r="D101" s="20"/>
      <c r="E101" s="31"/>
      <c r="F101" s="32"/>
      <c r="G101" s="32"/>
      <c r="H101" s="32"/>
      <c r="I101" s="32"/>
      <c r="J101" s="32"/>
      <c r="K101" s="17"/>
      <c r="L101" s="17"/>
      <c r="M101" s="41"/>
      <c r="N101" s="33">
        <f>SUM(F102:J102)</f>
        <v>60</v>
      </c>
      <c r="O101" s="28"/>
    </row>
    <row r="102" ht="15.75" customHeight="1">
      <c r="B102" s="34"/>
      <c r="C102" s="24"/>
      <c r="D102" s="25"/>
      <c r="E102" s="35"/>
      <c r="F102" s="36">
        <v>20.0</v>
      </c>
      <c r="G102" s="36">
        <v>10.0</v>
      </c>
      <c r="H102" s="36">
        <v>10.0</v>
      </c>
      <c r="I102" s="36">
        <v>10.0</v>
      </c>
      <c r="J102" s="36">
        <v>10.0</v>
      </c>
      <c r="K102" s="16"/>
      <c r="L102" s="16"/>
      <c r="M102" s="42"/>
      <c r="N102" s="17"/>
      <c r="O102" s="17"/>
    </row>
    <row r="103" ht="15.75" customHeight="1">
      <c r="B103" s="38"/>
      <c r="C103" s="38"/>
      <c r="D103" s="38"/>
      <c r="E103" s="16"/>
      <c r="F103" s="16"/>
      <c r="G103" s="16"/>
      <c r="H103" s="16"/>
      <c r="I103" s="16"/>
      <c r="J103" s="16"/>
      <c r="K103" s="16"/>
      <c r="L103" s="16"/>
      <c r="M103" s="16"/>
      <c r="N103" s="17"/>
      <c r="O103" s="17"/>
    </row>
    <row r="104" ht="15.75" customHeight="1">
      <c r="B104" s="26" t="s">
        <v>50</v>
      </c>
      <c r="D104" s="20"/>
      <c r="E104" s="43" t="str">
        <f>PRs!C51</f>
        <v/>
      </c>
      <c r="F104" s="22"/>
      <c r="G104" s="22"/>
      <c r="H104" s="22"/>
      <c r="I104" s="22"/>
      <c r="J104" s="22"/>
      <c r="K104" s="44"/>
      <c r="L104" s="44"/>
      <c r="M104" s="41"/>
      <c r="N104" s="16"/>
      <c r="O104" s="17"/>
    </row>
    <row r="105" ht="15.75" customHeight="1">
      <c r="B105" s="30"/>
      <c r="D105" s="20"/>
      <c r="E105" s="31"/>
      <c r="F105" s="63" t="s">
        <v>88</v>
      </c>
      <c r="G105" s="63" t="s">
        <v>92</v>
      </c>
      <c r="H105" s="63" t="s">
        <v>78</v>
      </c>
      <c r="I105" s="63" t="s">
        <v>78</v>
      </c>
      <c r="J105" s="17"/>
      <c r="K105" s="17"/>
      <c r="L105" s="17"/>
      <c r="M105" s="41"/>
      <c r="N105" s="33">
        <f>SUM(F106:J106)</f>
        <v>0</v>
      </c>
      <c r="O105" s="28"/>
    </row>
    <row r="106" ht="15.75" customHeight="1">
      <c r="B106" s="34"/>
      <c r="C106" s="24"/>
      <c r="D106" s="25"/>
      <c r="E106" s="35"/>
      <c r="F106" s="53"/>
      <c r="G106" s="75"/>
      <c r="H106" s="75"/>
      <c r="I106" s="16"/>
      <c r="J106" s="16"/>
      <c r="K106" s="16"/>
      <c r="L106" s="16"/>
      <c r="M106" s="42"/>
      <c r="N106" s="17"/>
      <c r="O106" s="17"/>
    </row>
    <row r="107" ht="15.75" customHeight="1">
      <c r="B107" s="38"/>
      <c r="C107" s="38"/>
      <c r="D107" s="38"/>
      <c r="E107" s="16"/>
      <c r="F107" s="76"/>
      <c r="G107" s="76"/>
      <c r="H107" s="76"/>
      <c r="I107" s="16"/>
      <c r="J107" s="16"/>
      <c r="K107" s="16"/>
      <c r="L107" s="16"/>
      <c r="M107" s="16"/>
      <c r="N107" s="17"/>
      <c r="O107" s="17"/>
    </row>
    <row r="108" ht="15.75" customHeight="1">
      <c r="B108" s="26" t="s">
        <v>80</v>
      </c>
      <c r="D108" s="20"/>
      <c r="E108" s="39" t="s">
        <v>34</v>
      </c>
      <c r="F108" s="17"/>
      <c r="G108" s="17"/>
      <c r="H108" s="17"/>
      <c r="I108" s="17"/>
      <c r="J108" s="17"/>
      <c r="K108" s="17"/>
      <c r="L108" s="17"/>
      <c r="M108" s="41"/>
      <c r="N108" s="16"/>
      <c r="O108" s="17"/>
    </row>
    <row r="109" ht="15.75" customHeight="1">
      <c r="B109" s="30"/>
      <c r="D109" s="20"/>
      <c r="E109" s="31"/>
      <c r="F109" s="32"/>
      <c r="G109" s="32"/>
      <c r="H109" s="32"/>
      <c r="I109" s="17"/>
      <c r="J109" s="17"/>
      <c r="K109" s="17"/>
      <c r="L109" s="17"/>
      <c r="M109" s="41"/>
      <c r="N109" s="33">
        <f>SUM(F110:J110)</f>
        <v>120</v>
      </c>
      <c r="O109" s="28"/>
    </row>
    <row r="110" ht="15.75" customHeight="1">
      <c r="B110" s="34"/>
      <c r="C110" s="24"/>
      <c r="D110" s="25"/>
      <c r="E110" s="35"/>
      <c r="F110" s="36">
        <v>40.0</v>
      </c>
      <c r="G110" s="36">
        <v>40.0</v>
      </c>
      <c r="H110" s="36">
        <v>40.0</v>
      </c>
      <c r="I110" s="47"/>
      <c r="J110" s="16"/>
      <c r="K110" s="16"/>
      <c r="L110" s="16"/>
      <c r="M110" s="42"/>
      <c r="N110" s="17"/>
      <c r="O110" s="17"/>
    </row>
    <row r="111" ht="15.75" customHeight="1">
      <c r="B111" s="38"/>
      <c r="C111" s="38"/>
      <c r="D111" s="38"/>
      <c r="E111" s="16"/>
      <c r="F111" s="16"/>
      <c r="G111" s="16"/>
      <c r="H111" s="16"/>
      <c r="I111" s="16"/>
      <c r="J111" s="16"/>
      <c r="K111" s="16"/>
      <c r="L111" s="16"/>
      <c r="M111" s="16"/>
      <c r="N111" s="17"/>
      <c r="O111" s="17"/>
    </row>
    <row r="112" ht="15.75" customHeight="1">
      <c r="B112" s="48" t="s">
        <v>54</v>
      </c>
      <c r="C112" s="49"/>
      <c r="D112" s="50"/>
      <c r="E112" s="39" t="s">
        <v>34</v>
      </c>
      <c r="F112" s="17"/>
      <c r="G112" s="17"/>
      <c r="H112" s="17"/>
      <c r="I112" s="17"/>
      <c r="J112" s="17"/>
      <c r="K112" s="17"/>
      <c r="L112" s="17"/>
      <c r="M112" s="41"/>
      <c r="N112" s="16"/>
      <c r="O112" s="17"/>
    </row>
    <row r="113" ht="15.75" customHeight="1">
      <c r="B113" s="30"/>
      <c r="D113" s="20"/>
      <c r="E113" s="31"/>
      <c r="F113" s="64"/>
      <c r="G113" s="63"/>
      <c r="H113" s="63"/>
      <c r="I113" s="32"/>
      <c r="J113" s="17"/>
      <c r="K113" s="17"/>
      <c r="L113" s="17"/>
      <c r="M113" s="41"/>
      <c r="N113" s="33">
        <f>SUM(F114:J114)</f>
        <v>90</v>
      </c>
      <c r="O113" s="28"/>
    </row>
    <row r="114" ht="15.75" customHeight="1">
      <c r="B114" s="34"/>
      <c r="C114" s="24"/>
      <c r="D114" s="25"/>
      <c r="E114" s="35"/>
      <c r="F114" s="65">
        <v>30.0</v>
      </c>
      <c r="G114" s="65">
        <v>30.0</v>
      </c>
      <c r="H114" s="65">
        <v>30.0</v>
      </c>
      <c r="I114" s="36"/>
      <c r="J114" s="16"/>
      <c r="K114" s="16"/>
      <c r="L114" s="16"/>
      <c r="M114" s="42"/>
      <c r="N114" s="17"/>
      <c r="O114" s="17"/>
    </row>
    <row r="115" ht="15.75" customHeight="1">
      <c r="B115" s="38"/>
      <c r="C115" s="38"/>
      <c r="D115" s="38"/>
      <c r="E115" s="16"/>
      <c r="F115" s="16"/>
      <c r="G115" s="16"/>
      <c r="H115" s="16"/>
      <c r="I115" s="16"/>
      <c r="J115" s="16"/>
      <c r="K115" s="16"/>
      <c r="L115" s="16"/>
      <c r="M115" s="16"/>
      <c r="N115" s="17"/>
      <c r="O115" s="17"/>
    </row>
    <row r="116" ht="15.75" customHeight="1">
      <c r="B116" s="48" t="s">
        <v>81</v>
      </c>
      <c r="C116" s="49"/>
      <c r="D116" s="50"/>
      <c r="E116" s="27" t="s">
        <v>67</v>
      </c>
      <c r="F116" s="17"/>
      <c r="G116" s="17"/>
      <c r="H116" s="17"/>
      <c r="I116" s="17"/>
      <c r="J116" s="17"/>
      <c r="K116" s="17"/>
      <c r="L116" s="17"/>
      <c r="M116" s="41"/>
      <c r="N116" s="16"/>
      <c r="O116" s="17"/>
    </row>
    <row r="117" ht="15.75" customHeight="1">
      <c r="B117" s="30"/>
      <c r="D117" s="20"/>
      <c r="E117" s="31"/>
      <c r="F117" s="54"/>
      <c r="G117" s="17"/>
      <c r="H117" s="17"/>
      <c r="I117" s="17"/>
      <c r="J117" s="17"/>
      <c r="K117" s="17"/>
      <c r="L117" s="17"/>
      <c r="M117" s="41"/>
      <c r="N117" s="33">
        <f>SUM(F118:J118)</f>
        <v>88</v>
      </c>
      <c r="O117" s="28"/>
    </row>
    <row r="118" ht="15.75" customHeight="1">
      <c r="B118" s="34"/>
      <c r="C118" s="24"/>
      <c r="D118" s="25"/>
      <c r="E118" s="35"/>
      <c r="F118" s="55">
        <v>22.0</v>
      </c>
      <c r="G118" s="55">
        <v>22.0</v>
      </c>
      <c r="H118" s="55">
        <v>22.0</v>
      </c>
      <c r="I118" s="55">
        <v>22.0</v>
      </c>
      <c r="J118" s="16"/>
      <c r="K118" s="16"/>
      <c r="L118" s="16"/>
      <c r="M118" s="42"/>
      <c r="N118" s="17"/>
      <c r="O118" s="17"/>
    </row>
    <row r="119" ht="15.75" customHeight="1">
      <c r="B119" s="56"/>
      <c r="C119" s="56"/>
      <c r="D119" s="56"/>
      <c r="E119" s="17"/>
      <c r="F119" s="17"/>
      <c r="G119" s="17"/>
      <c r="H119" s="17"/>
      <c r="I119" s="17"/>
      <c r="J119" s="17"/>
      <c r="K119" s="17"/>
      <c r="L119" s="17"/>
      <c r="M119" s="17"/>
      <c r="N119" s="17"/>
      <c r="O119" s="17"/>
    </row>
    <row r="120" ht="15.75" customHeight="1">
      <c r="B120" s="48" t="s">
        <v>70</v>
      </c>
      <c r="C120" s="49"/>
      <c r="D120" s="50"/>
      <c r="E120" s="57" t="s">
        <v>34</v>
      </c>
      <c r="F120" s="58"/>
      <c r="G120" s="58"/>
      <c r="H120" s="58"/>
      <c r="I120" s="58"/>
      <c r="J120" s="58"/>
      <c r="K120" s="58"/>
      <c r="L120" s="58"/>
      <c r="M120" s="59"/>
      <c r="N120" s="16"/>
      <c r="O120" s="17"/>
    </row>
    <row r="121" ht="15.75" customHeight="1">
      <c r="B121" s="30"/>
      <c r="D121" s="20"/>
      <c r="E121" s="21"/>
      <c r="F121" s="17"/>
      <c r="G121" s="17"/>
      <c r="H121" s="17"/>
      <c r="I121" s="17"/>
      <c r="J121" s="17"/>
      <c r="K121" s="17"/>
      <c r="L121" s="17"/>
      <c r="M121" s="41"/>
      <c r="N121" s="33">
        <f>SUM(F122:J122)</f>
        <v>30</v>
      </c>
      <c r="O121" s="28"/>
    </row>
    <row r="122" ht="15.75" customHeight="1">
      <c r="B122" s="34"/>
      <c r="C122" s="24"/>
      <c r="D122" s="25"/>
      <c r="E122" s="23"/>
      <c r="F122" s="55">
        <v>10.0</v>
      </c>
      <c r="G122" s="55">
        <v>10.0</v>
      </c>
      <c r="H122" s="55">
        <v>10.0</v>
      </c>
      <c r="I122" s="16"/>
      <c r="J122" s="16"/>
      <c r="K122" s="16"/>
      <c r="L122" s="16"/>
      <c r="M122" s="42"/>
      <c r="N122" s="17"/>
      <c r="O122" s="17"/>
    </row>
    <row r="123" ht="15.75" customHeight="1">
      <c r="B123" s="56"/>
      <c r="C123" s="56"/>
      <c r="D123" s="56"/>
      <c r="E123" s="17"/>
      <c r="F123" s="17"/>
      <c r="G123" s="17"/>
      <c r="H123" s="17"/>
      <c r="I123" s="17"/>
      <c r="J123" s="17"/>
      <c r="K123" s="17"/>
      <c r="L123" s="17"/>
      <c r="M123" s="17"/>
      <c r="N123" s="17"/>
      <c r="O123" s="17"/>
    </row>
    <row r="124" ht="15.75" customHeight="1">
      <c r="B124" s="66"/>
      <c r="C124" s="49"/>
      <c r="D124" s="50"/>
      <c r="E124" s="61"/>
      <c r="F124" s="58"/>
      <c r="G124" s="58"/>
      <c r="H124" s="58"/>
      <c r="I124" s="58"/>
      <c r="J124" s="58"/>
      <c r="K124" s="58"/>
      <c r="L124" s="58"/>
      <c r="M124" s="59"/>
      <c r="N124" s="16"/>
      <c r="O124" s="17"/>
    </row>
    <row r="125" ht="15.75" customHeight="1">
      <c r="B125" s="30"/>
      <c r="D125" s="20"/>
      <c r="E125" s="21"/>
      <c r="F125" s="17"/>
      <c r="G125" s="17"/>
      <c r="H125" s="17"/>
      <c r="I125" s="17"/>
      <c r="J125" s="17"/>
      <c r="K125" s="17"/>
      <c r="L125" s="17"/>
      <c r="M125" s="41"/>
      <c r="N125" s="33">
        <f>SUM(F126:J126)</f>
        <v>0</v>
      </c>
      <c r="O125" s="28"/>
    </row>
    <row r="126" ht="15.75" customHeight="1">
      <c r="B126" s="34"/>
      <c r="C126" s="24"/>
      <c r="D126" s="25"/>
      <c r="E126" s="23"/>
      <c r="F126" s="55"/>
      <c r="G126" s="55"/>
      <c r="H126" s="55"/>
      <c r="I126" s="16"/>
      <c r="J126" s="16"/>
      <c r="K126" s="16"/>
      <c r="L126" s="16"/>
      <c r="M126" s="42"/>
      <c r="N126" s="17"/>
      <c r="O126" s="17"/>
    </row>
    <row r="127" ht="15.75" customHeight="1">
      <c r="B127" s="56"/>
      <c r="C127" s="56"/>
      <c r="D127" s="56"/>
      <c r="E127" s="17"/>
      <c r="F127" s="17"/>
      <c r="G127" s="17"/>
      <c r="H127" s="17"/>
      <c r="I127" s="17"/>
      <c r="J127" s="17"/>
      <c r="K127" s="17"/>
      <c r="L127" s="17"/>
      <c r="M127" s="17"/>
      <c r="N127" s="17"/>
      <c r="O127" s="17"/>
    </row>
    <row r="128" ht="15.75" customHeight="1">
      <c r="B128" s="60"/>
      <c r="C128" s="49"/>
      <c r="D128" s="50"/>
      <c r="E128" s="61"/>
      <c r="F128" s="58"/>
      <c r="G128" s="58"/>
      <c r="H128" s="58"/>
      <c r="I128" s="58"/>
      <c r="J128" s="58"/>
      <c r="K128" s="58"/>
      <c r="L128" s="58"/>
      <c r="M128" s="59"/>
      <c r="N128" s="16"/>
      <c r="O128" s="17"/>
    </row>
    <row r="129" ht="15.75" customHeight="1">
      <c r="B129" s="30"/>
      <c r="D129" s="20"/>
      <c r="E129" s="21"/>
      <c r="F129" s="17"/>
      <c r="G129" s="17"/>
      <c r="H129" s="17"/>
      <c r="I129" s="17"/>
      <c r="J129" s="17"/>
      <c r="K129" s="17"/>
      <c r="L129" s="17"/>
      <c r="M129" s="41"/>
      <c r="N129" s="33">
        <f>SUM(F130:J130)</f>
        <v>0</v>
      </c>
      <c r="O129" s="28"/>
    </row>
    <row r="130" ht="15.75" customHeight="1">
      <c r="B130" s="34"/>
      <c r="C130" s="24"/>
      <c r="D130" s="25"/>
      <c r="E130" s="23"/>
      <c r="F130" s="16"/>
      <c r="G130" s="16"/>
      <c r="H130" s="16"/>
      <c r="I130" s="16"/>
      <c r="J130" s="16"/>
      <c r="K130" s="16"/>
      <c r="L130" s="16"/>
      <c r="M130" s="42"/>
      <c r="N130" s="17"/>
      <c r="O130" s="17"/>
    </row>
    <row r="131" ht="15.75" customHeight="1"/>
    <row r="132" ht="15.75" customHeight="1">
      <c r="B132" s="13" t="s">
        <v>56</v>
      </c>
      <c r="C132" s="13" t="s">
        <v>37</v>
      </c>
      <c r="D132" s="14"/>
      <c r="E132" s="14"/>
      <c r="F132" s="14"/>
      <c r="G132" s="14"/>
      <c r="H132" s="14"/>
      <c r="I132" s="14"/>
      <c r="J132" s="14"/>
      <c r="K132" s="14"/>
      <c r="L132" s="13"/>
      <c r="M132" s="13" t="s">
        <v>16</v>
      </c>
      <c r="N132" s="15">
        <f>SUM(N140,N144,N148,N152,N156,N160,N164,N168,N172)</f>
        <v>287</v>
      </c>
    </row>
    <row r="133" ht="15.75" customHeight="1">
      <c r="B133" s="17"/>
      <c r="C133" s="17"/>
      <c r="D133" s="17"/>
      <c r="E133" s="17"/>
      <c r="F133" s="17"/>
      <c r="G133" s="17"/>
      <c r="H133" s="17"/>
      <c r="I133" s="17"/>
      <c r="J133" s="17"/>
      <c r="K133" s="17"/>
      <c r="L133" s="13"/>
      <c r="M133" s="15" t="s">
        <v>64</v>
      </c>
      <c r="N133" s="68">
        <f>(abs('Week 2'!N132-N132)/'Week 2'!N132)</f>
        <v>0.1167315175</v>
      </c>
      <c r="O133" s="17"/>
    </row>
    <row r="134" ht="15.75" customHeight="1">
      <c r="B134" s="69"/>
      <c r="C134" s="70"/>
      <c r="D134" s="70"/>
      <c r="E134" s="70"/>
      <c r="F134" s="70"/>
      <c r="G134" s="70"/>
      <c r="H134" s="70"/>
      <c r="I134" s="70"/>
      <c r="J134" s="70"/>
      <c r="K134" s="70"/>
      <c r="L134" s="19"/>
      <c r="M134" s="19"/>
      <c r="N134" s="17"/>
      <c r="O134" s="17"/>
    </row>
    <row r="135" ht="15.75" customHeight="1">
      <c r="B135" s="18" t="s">
        <v>17</v>
      </c>
      <c r="C135" s="71" t="s">
        <v>38</v>
      </c>
      <c r="D135" s="49"/>
      <c r="E135" s="49"/>
      <c r="F135" s="49"/>
      <c r="G135" s="49"/>
      <c r="H135" s="49"/>
      <c r="I135" s="49"/>
      <c r="J135" s="49"/>
      <c r="K135" s="49"/>
      <c r="L135" s="49"/>
      <c r="M135" s="50"/>
      <c r="N135" s="17"/>
      <c r="O135" s="17"/>
    </row>
    <row r="136" ht="15.75" customHeight="1">
      <c r="B136" s="21"/>
      <c r="C136" s="30"/>
      <c r="M136" s="20"/>
      <c r="N136" s="17"/>
      <c r="O136" s="22"/>
    </row>
    <row r="137" ht="15.75" customHeight="1">
      <c r="B137" s="23"/>
      <c r="C137" s="34"/>
      <c r="D137" s="24"/>
      <c r="E137" s="24"/>
      <c r="F137" s="24"/>
      <c r="G137" s="24"/>
      <c r="H137" s="24"/>
      <c r="I137" s="24"/>
      <c r="J137" s="24"/>
      <c r="K137" s="24"/>
      <c r="L137" s="24"/>
      <c r="M137" s="25"/>
      <c r="N137" s="17"/>
      <c r="O137" s="17"/>
    </row>
    <row r="138" ht="15.75" customHeight="1">
      <c r="B138" s="16"/>
      <c r="C138" s="16"/>
      <c r="D138" s="16"/>
      <c r="E138" s="16"/>
      <c r="F138" s="16"/>
      <c r="G138" s="16"/>
      <c r="H138" s="16"/>
      <c r="I138" s="16"/>
      <c r="J138" s="16"/>
      <c r="K138" s="16"/>
      <c r="L138" s="16"/>
      <c r="M138" s="16"/>
      <c r="N138" s="17"/>
      <c r="O138" s="17"/>
    </row>
    <row r="139" ht="24.0" customHeight="1">
      <c r="B139" s="67" t="s">
        <v>57</v>
      </c>
      <c r="D139" s="20"/>
      <c r="E139" s="27" t="s">
        <v>20</v>
      </c>
      <c r="F139" s="28"/>
      <c r="G139" s="28"/>
      <c r="H139" s="28"/>
      <c r="I139" s="28"/>
      <c r="J139" s="28"/>
      <c r="K139" s="28"/>
      <c r="L139" s="17"/>
      <c r="M139" s="29" t="s">
        <v>21</v>
      </c>
      <c r="N139" s="16"/>
      <c r="O139" s="17"/>
    </row>
    <row r="140" ht="24.0" customHeight="1">
      <c r="B140" s="30"/>
      <c r="D140" s="20"/>
      <c r="E140" s="31"/>
      <c r="F140" s="32"/>
      <c r="G140" s="32"/>
      <c r="H140" s="32"/>
      <c r="I140" s="32"/>
      <c r="J140" s="32"/>
      <c r="K140" s="32"/>
      <c r="L140" s="17"/>
      <c r="M140" s="29" t="s">
        <v>22</v>
      </c>
      <c r="N140" s="33">
        <f>SUM(F141:J141)</f>
        <v>0</v>
      </c>
      <c r="O140" s="28"/>
    </row>
    <row r="141" ht="26.25" customHeight="1">
      <c r="B141" s="34"/>
      <c r="C141" s="24"/>
      <c r="D141" s="25"/>
      <c r="E141" s="35"/>
      <c r="F141" s="36"/>
      <c r="G141" s="36"/>
      <c r="H141" s="36"/>
      <c r="I141" s="36"/>
      <c r="J141" s="36"/>
      <c r="K141" s="36"/>
      <c r="L141" s="16"/>
      <c r="M141" s="37" t="s">
        <v>23</v>
      </c>
      <c r="N141" s="17"/>
      <c r="O141" s="17"/>
    </row>
    <row r="142" ht="15.75" customHeight="1">
      <c r="B142" s="38"/>
      <c r="C142" s="38"/>
      <c r="D142" s="38"/>
      <c r="E142" s="16"/>
      <c r="F142" s="16"/>
      <c r="G142" s="16"/>
      <c r="H142" s="16"/>
      <c r="I142" s="16"/>
      <c r="J142" s="16"/>
      <c r="K142" s="16"/>
      <c r="L142" s="16"/>
      <c r="M142" s="16"/>
      <c r="N142" s="17"/>
      <c r="O142" s="17"/>
    </row>
    <row r="143" ht="15.75" customHeight="1">
      <c r="B143" s="26" t="s">
        <v>93</v>
      </c>
      <c r="D143" s="20"/>
      <c r="E143" s="39" t="str">
        <f>PRs!C9</f>
        <v/>
      </c>
      <c r="F143" s="78" t="s">
        <v>85</v>
      </c>
      <c r="G143" s="40">
        <v>0.85</v>
      </c>
      <c r="H143" s="40">
        <v>0.85</v>
      </c>
      <c r="I143" s="40">
        <v>0.85</v>
      </c>
      <c r="J143" s="40">
        <v>0.7</v>
      </c>
      <c r="K143" s="17"/>
      <c r="L143" s="17"/>
      <c r="M143" s="41"/>
      <c r="N143" s="16"/>
      <c r="O143" s="17"/>
    </row>
    <row r="144" ht="15.75" customHeight="1">
      <c r="B144" s="30"/>
      <c r="D144" s="20"/>
      <c r="E144" s="31"/>
      <c r="F144" s="32"/>
      <c r="G144" s="32">
        <f t="shared" ref="G144:J144" si="5">$E$143*G143</f>
        <v>0</v>
      </c>
      <c r="H144" s="32">
        <f t="shared" si="5"/>
        <v>0</v>
      </c>
      <c r="I144" s="32">
        <f t="shared" si="5"/>
        <v>0</v>
      </c>
      <c r="J144" s="32">
        <f t="shared" si="5"/>
        <v>0</v>
      </c>
      <c r="K144" s="17"/>
      <c r="L144" s="17"/>
      <c r="M144" s="41"/>
      <c r="N144" s="33">
        <f>SUM(F145:J145)</f>
        <v>19</v>
      </c>
      <c r="O144" s="28"/>
    </row>
    <row r="145" ht="15.75" customHeight="1">
      <c r="B145" s="34"/>
      <c r="C145" s="24"/>
      <c r="D145" s="25"/>
      <c r="E145" s="35"/>
      <c r="F145" s="36">
        <v>1.0</v>
      </c>
      <c r="G145" s="36">
        <v>4.0</v>
      </c>
      <c r="H145" s="36">
        <v>4.0</v>
      </c>
      <c r="I145" s="36">
        <v>4.0</v>
      </c>
      <c r="J145" s="36">
        <v>6.0</v>
      </c>
      <c r="K145" s="16"/>
      <c r="L145" s="16"/>
      <c r="M145" s="42"/>
      <c r="N145" s="17"/>
      <c r="O145" s="17"/>
    </row>
    <row r="146" ht="15.75" customHeight="1">
      <c r="B146" s="38"/>
      <c r="C146" s="38"/>
      <c r="D146" s="38"/>
      <c r="E146" s="16"/>
      <c r="F146" s="16"/>
      <c r="G146" s="16"/>
      <c r="H146" s="16"/>
      <c r="I146" s="16"/>
      <c r="J146" s="16"/>
      <c r="K146" s="16"/>
      <c r="L146" s="16"/>
      <c r="M146" s="16"/>
      <c r="N146" s="17"/>
      <c r="O146" s="17"/>
    </row>
    <row r="147" ht="15.75" customHeight="1">
      <c r="B147" s="26" t="s">
        <v>71</v>
      </c>
      <c r="D147" s="20"/>
      <c r="E147" s="43" t="str">
        <f>PRs!C8</f>
        <v/>
      </c>
      <c r="F147" s="79" t="s">
        <v>85</v>
      </c>
      <c r="G147" s="62">
        <v>0.8</v>
      </c>
      <c r="H147" s="62">
        <v>0.8</v>
      </c>
      <c r="I147" s="62">
        <v>0.8</v>
      </c>
      <c r="J147" s="22"/>
      <c r="K147" s="44"/>
      <c r="L147" s="44"/>
      <c r="M147" s="41"/>
      <c r="N147" s="16"/>
      <c r="O147" s="17"/>
    </row>
    <row r="148" ht="22.5" customHeight="1">
      <c r="B148" s="30"/>
      <c r="D148" s="20"/>
      <c r="E148" s="31"/>
      <c r="F148" s="63"/>
      <c r="G148" s="63">
        <f t="shared" ref="G148:I148" si="6">$E$147*G147</f>
        <v>0</v>
      </c>
      <c r="H148" s="63">
        <f t="shared" si="6"/>
        <v>0</v>
      </c>
      <c r="I148" s="63">
        <f t="shared" si="6"/>
        <v>0</v>
      </c>
      <c r="J148" s="17"/>
      <c r="K148" s="17"/>
      <c r="L148" s="17"/>
      <c r="M148" s="41"/>
      <c r="N148" s="33">
        <f>SUM(F149:J149)</f>
        <v>23</v>
      </c>
      <c r="O148" s="28"/>
    </row>
    <row r="149" ht="22.5" customHeight="1">
      <c r="B149" s="34"/>
      <c r="C149" s="24"/>
      <c r="D149" s="25"/>
      <c r="E149" s="35"/>
      <c r="F149" s="36">
        <v>5.0</v>
      </c>
      <c r="G149" s="36">
        <v>6.0</v>
      </c>
      <c r="H149" s="36">
        <v>6.0</v>
      </c>
      <c r="I149" s="36">
        <v>6.0</v>
      </c>
      <c r="J149" s="16"/>
      <c r="K149" s="16"/>
      <c r="L149" s="16"/>
      <c r="M149" s="42"/>
      <c r="N149" s="17"/>
      <c r="O149" s="17"/>
    </row>
    <row r="150" ht="15.75" customHeight="1">
      <c r="B150" s="38"/>
      <c r="C150" s="38"/>
      <c r="D150" s="38"/>
      <c r="E150" s="16"/>
      <c r="F150" s="16"/>
      <c r="G150" s="16"/>
      <c r="H150" s="16"/>
      <c r="I150" s="16"/>
      <c r="J150" s="16"/>
      <c r="K150" s="16"/>
      <c r="L150" s="16"/>
      <c r="M150" s="16"/>
      <c r="N150" s="17"/>
      <c r="O150" s="17"/>
    </row>
    <row r="151" ht="15.75" customHeight="1">
      <c r="B151" s="26" t="s">
        <v>94</v>
      </c>
      <c r="D151" s="20"/>
      <c r="E151" s="46"/>
      <c r="F151" s="17"/>
      <c r="G151" s="17"/>
      <c r="H151" s="17"/>
      <c r="I151" s="17"/>
      <c r="J151" s="17"/>
      <c r="K151" s="17"/>
      <c r="L151" s="17"/>
      <c r="M151" s="41"/>
      <c r="N151" s="16"/>
      <c r="O151" s="17"/>
    </row>
    <row r="152" ht="15.75" customHeight="1">
      <c r="B152" s="30"/>
      <c r="D152" s="20"/>
      <c r="E152" s="31"/>
      <c r="F152" s="32"/>
      <c r="G152" s="32"/>
      <c r="H152" s="32"/>
      <c r="I152" s="17"/>
      <c r="J152" s="17"/>
      <c r="K152" s="17"/>
      <c r="L152" s="17"/>
      <c r="M152" s="41"/>
      <c r="N152" s="33">
        <f>SUM(F153:J153)</f>
        <v>80</v>
      </c>
      <c r="O152" s="28"/>
    </row>
    <row r="153" ht="15.75" customHeight="1">
      <c r="B153" s="34"/>
      <c r="C153" s="24"/>
      <c r="D153" s="25"/>
      <c r="E153" s="35"/>
      <c r="F153" s="36">
        <v>20.0</v>
      </c>
      <c r="G153" s="36">
        <v>20.0</v>
      </c>
      <c r="H153" s="36">
        <v>20.0</v>
      </c>
      <c r="I153" s="36">
        <v>20.0</v>
      </c>
      <c r="J153" s="16"/>
      <c r="K153" s="16"/>
      <c r="L153" s="16"/>
      <c r="M153" s="42"/>
      <c r="N153" s="17"/>
      <c r="O153" s="17"/>
    </row>
    <row r="154" ht="15.75" customHeight="1">
      <c r="B154" s="38"/>
      <c r="C154" s="38"/>
      <c r="D154" s="38"/>
      <c r="E154" s="16"/>
      <c r="F154" s="16"/>
      <c r="G154" s="16"/>
      <c r="H154" s="16"/>
      <c r="I154" s="16"/>
      <c r="J154" s="16"/>
      <c r="K154" s="16"/>
      <c r="L154" s="16"/>
      <c r="M154" s="16"/>
      <c r="N154" s="17"/>
      <c r="O154" s="17"/>
    </row>
    <row r="155" ht="15.75" customHeight="1">
      <c r="B155" s="48" t="s">
        <v>60</v>
      </c>
      <c r="C155" s="49"/>
      <c r="D155" s="50"/>
      <c r="E155" s="39" t="s">
        <v>34</v>
      </c>
      <c r="F155" s="17"/>
      <c r="G155" s="17"/>
      <c r="H155" s="17"/>
      <c r="I155" s="17"/>
      <c r="J155" s="17"/>
      <c r="K155" s="17"/>
      <c r="L155" s="17"/>
      <c r="M155" s="41"/>
      <c r="N155" s="16"/>
      <c r="O155" s="17"/>
    </row>
    <row r="156" ht="15.75" customHeight="1">
      <c r="B156" s="30"/>
      <c r="D156" s="20"/>
      <c r="E156" s="31"/>
      <c r="F156" s="64"/>
      <c r="G156" s="63"/>
      <c r="H156" s="63"/>
      <c r="I156" s="32"/>
      <c r="J156" s="17"/>
      <c r="K156" s="17"/>
      <c r="L156" s="17"/>
      <c r="M156" s="41"/>
      <c r="N156" s="33">
        <f>SUM(F157:J157)</f>
        <v>60</v>
      </c>
      <c r="O156" s="28"/>
    </row>
    <row r="157" ht="15.75" customHeight="1">
      <c r="B157" s="34"/>
      <c r="C157" s="24"/>
      <c r="D157" s="25"/>
      <c r="E157" s="35"/>
      <c r="F157" s="65">
        <v>20.0</v>
      </c>
      <c r="G157" s="65">
        <v>20.0</v>
      </c>
      <c r="H157" s="65">
        <v>20.0</v>
      </c>
      <c r="I157" s="36"/>
      <c r="J157" s="16"/>
      <c r="K157" s="16"/>
      <c r="L157" s="16"/>
      <c r="M157" s="42"/>
      <c r="N157" s="17"/>
      <c r="O157" s="17"/>
    </row>
    <row r="158" ht="15.75" customHeight="1">
      <c r="B158" s="38"/>
      <c r="C158" s="38"/>
      <c r="D158" s="38"/>
      <c r="E158" s="16"/>
      <c r="F158" s="16"/>
      <c r="G158" s="16"/>
      <c r="H158" s="16"/>
      <c r="I158" s="16"/>
      <c r="J158" s="16"/>
      <c r="K158" s="16"/>
      <c r="L158" s="16"/>
      <c r="M158" s="16"/>
      <c r="N158" s="17"/>
      <c r="O158" s="17"/>
    </row>
    <row r="159" ht="15.75" customHeight="1">
      <c r="B159" s="48" t="s">
        <v>95</v>
      </c>
      <c r="C159" s="49"/>
      <c r="D159" s="50"/>
      <c r="E159" s="27" t="s">
        <v>34</v>
      </c>
      <c r="F159" s="17"/>
      <c r="G159" s="17"/>
      <c r="H159" s="17"/>
      <c r="I159" s="17"/>
      <c r="J159" s="17"/>
      <c r="K159" s="17"/>
      <c r="L159" s="17"/>
      <c r="M159" s="41"/>
      <c r="N159" s="16"/>
      <c r="O159" s="17"/>
    </row>
    <row r="160" ht="15.75" customHeight="1">
      <c r="B160" s="30"/>
      <c r="D160" s="20"/>
      <c r="E160" s="31"/>
      <c r="F160" s="54"/>
      <c r="G160" s="17"/>
      <c r="H160" s="17"/>
      <c r="I160" s="17"/>
      <c r="J160" s="17"/>
      <c r="K160" s="17"/>
      <c r="L160" s="17"/>
      <c r="M160" s="41"/>
      <c r="N160" s="33">
        <f>SUM(F161:J161)</f>
        <v>60</v>
      </c>
      <c r="O160" s="28"/>
    </row>
    <row r="161" ht="15.75" customHeight="1">
      <c r="B161" s="34"/>
      <c r="C161" s="24"/>
      <c r="D161" s="25"/>
      <c r="E161" s="35"/>
      <c r="F161" s="55">
        <v>15.0</v>
      </c>
      <c r="G161" s="55">
        <v>15.0</v>
      </c>
      <c r="H161" s="55">
        <v>15.0</v>
      </c>
      <c r="I161" s="55">
        <v>15.0</v>
      </c>
      <c r="J161" s="16"/>
      <c r="K161" s="16"/>
      <c r="L161" s="16"/>
      <c r="M161" s="42"/>
      <c r="N161" s="17"/>
      <c r="O161" s="17"/>
    </row>
    <row r="162" ht="15.75" customHeight="1">
      <c r="B162" s="56"/>
      <c r="C162" s="56"/>
      <c r="D162" s="56"/>
      <c r="E162" s="17"/>
      <c r="F162" s="17"/>
      <c r="G162" s="17"/>
      <c r="H162" s="17"/>
      <c r="I162" s="17"/>
      <c r="J162" s="17"/>
      <c r="K162" s="17"/>
      <c r="L162" s="17"/>
      <c r="M162" s="17"/>
      <c r="N162" s="17"/>
      <c r="O162" s="17"/>
    </row>
    <row r="163" ht="15.75" customHeight="1">
      <c r="B163" s="48" t="s">
        <v>82</v>
      </c>
      <c r="C163" s="49"/>
      <c r="D163" s="50"/>
      <c r="E163" s="57" t="s">
        <v>34</v>
      </c>
      <c r="F163" s="58"/>
      <c r="G163" s="58"/>
      <c r="H163" s="58"/>
      <c r="I163" s="58"/>
      <c r="J163" s="58"/>
      <c r="K163" s="58"/>
      <c r="L163" s="58"/>
      <c r="M163" s="59"/>
      <c r="N163" s="16"/>
      <c r="O163" s="17"/>
    </row>
    <row r="164" ht="15.75" customHeight="1">
      <c r="B164" s="30"/>
      <c r="D164" s="20"/>
      <c r="E164" s="21"/>
      <c r="F164" s="17"/>
      <c r="G164" s="17"/>
      <c r="H164" s="17"/>
      <c r="I164" s="17"/>
      <c r="J164" s="17"/>
      <c r="K164" s="17"/>
      <c r="L164" s="17"/>
      <c r="M164" s="41"/>
      <c r="N164" s="33">
        <f>SUM(F165:J165)</f>
        <v>45</v>
      </c>
      <c r="O164" s="28"/>
    </row>
    <row r="165" ht="15.75" customHeight="1">
      <c r="B165" s="34"/>
      <c r="C165" s="24"/>
      <c r="D165" s="25"/>
      <c r="E165" s="23"/>
      <c r="F165" s="55">
        <v>15.0</v>
      </c>
      <c r="G165" s="55">
        <v>15.0</v>
      </c>
      <c r="H165" s="55">
        <v>15.0</v>
      </c>
      <c r="I165" s="16"/>
      <c r="J165" s="16"/>
      <c r="K165" s="16"/>
      <c r="L165" s="16"/>
      <c r="M165" s="42"/>
      <c r="N165" s="17"/>
      <c r="O165" s="17"/>
    </row>
    <row r="166" ht="15.75" customHeight="1">
      <c r="B166" s="56"/>
      <c r="C166" s="56"/>
      <c r="D166" s="56"/>
      <c r="E166" s="17"/>
      <c r="F166" s="17"/>
      <c r="G166" s="17"/>
      <c r="H166" s="17"/>
      <c r="I166" s="17"/>
      <c r="J166" s="17"/>
      <c r="K166" s="17"/>
      <c r="L166" s="17"/>
      <c r="M166" s="17"/>
      <c r="N166" s="17"/>
      <c r="O166" s="17"/>
    </row>
    <row r="167" ht="15.75" customHeight="1">
      <c r="B167" s="66"/>
      <c r="C167" s="49"/>
      <c r="D167" s="50"/>
      <c r="E167" s="61"/>
      <c r="F167" s="58"/>
      <c r="G167" s="58"/>
      <c r="H167" s="58"/>
      <c r="I167" s="58"/>
      <c r="J167" s="58"/>
      <c r="K167" s="58"/>
      <c r="L167" s="58"/>
      <c r="M167" s="59"/>
      <c r="N167" s="16"/>
      <c r="O167" s="17"/>
    </row>
    <row r="168" ht="15.75" customHeight="1">
      <c r="B168" s="30"/>
      <c r="D168" s="20"/>
      <c r="E168" s="21"/>
      <c r="F168" s="17"/>
      <c r="G168" s="17"/>
      <c r="H168" s="17"/>
      <c r="I168" s="17"/>
      <c r="J168" s="17"/>
      <c r="K168" s="17"/>
      <c r="L168" s="17"/>
      <c r="M168" s="41"/>
      <c r="N168" s="33">
        <f>SUM(F169:J169)</f>
        <v>0</v>
      </c>
      <c r="O168" s="28"/>
    </row>
    <row r="169" ht="15.75" customHeight="1">
      <c r="B169" s="34"/>
      <c r="C169" s="24"/>
      <c r="D169" s="25"/>
      <c r="E169" s="23"/>
      <c r="F169" s="55"/>
      <c r="G169" s="55"/>
      <c r="H169" s="55"/>
      <c r="I169" s="16"/>
      <c r="J169" s="16"/>
      <c r="K169" s="16"/>
      <c r="L169" s="16"/>
      <c r="M169" s="42"/>
      <c r="N169" s="17"/>
      <c r="O169" s="17"/>
    </row>
    <row r="170" ht="15.75" customHeight="1">
      <c r="B170" s="56"/>
      <c r="C170" s="56"/>
      <c r="D170" s="56"/>
      <c r="E170" s="17"/>
      <c r="F170" s="17"/>
      <c r="G170" s="17"/>
      <c r="H170" s="17"/>
      <c r="I170" s="17"/>
      <c r="J170" s="17"/>
      <c r="K170" s="17"/>
      <c r="L170" s="17"/>
      <c r="M170" s="17"/>
      <c r="N170" s="17"/>
      <c r="O170" s="17"/>
    </row>
    <row r="171" ht="15.75" customHeight="1">
      <c r="B171" s="60"/>
      <c r="C171" s="49"/>
      <c r="D171" s="50"/>
      <c r="E171" s="61"/>
      <c r="F171" s="58"/>
      <c r="G171" s="58"/>
      <c r="H171" s="58"/>
      <c r="I171" s="58"/>
      <c r="J171" s="58"/>
      <c r="K171" s="58"/>
      <c r="L171" s="58"/>
      <c r="M171" s="59"/>
      <c r="N171" s="16"/>
      <c r="O171" s="17"/>
    </row>
    <row r="172" ht="15.75" customHeight="1">
      <c r="B172" s="30"/>
      <c r="D172" s="20"/>
      <c r="E172" s="21"/>
      <c r="F172" s="17"/>
      <c r="G172" s="17"/>
      <c r="H172" s="17"/>
      <c r="I172" s="17"/>
      <c r="J172" s="17"/>
      <c r="K172" s="17"/>
      <c r="L172" s="17"/>
      <c r="M172" s="41"/>
      <c r="N172" s="33">
        <f>SUM(F173:J173)</f>
        <v>0</v>
      </c>
      <c r="O172" s="28"/>
    </row>
    <row r="173" ht="15.75" customHeight="1">
      <c r="B173" s="34"/>
      <c r="C173" s="24"/>
      <c r="D173" s="25"/>
      <c r="E173" s="23"/>
      <c r="F173" s="16"/>
      <c r="G173" s="16"/>
      <c r="H173" s="16"/>
      <c r="I173" s="16"/>
      <c r="J173" s="16"/>
      <c r="K173" s="16"/>
      <c r="L173" s="16"/>
      <c r="M173" s="42"/>
      <c r="N173" s="17"/>
      <c r="O173" s="17"/>
    </row>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0">
    <mergeCell ref="B96:D98"/>
    <mergeCell ref="E96:E98"/>
    <mergeCell ref="B100:D102"/>
    <mergeCell ref="E100:E102"/>
    <mergeCell ref="B104:D106"/>
    <mergeCell ref="E104:E106"/>
    <mergeCell ref="E108:E110"/>
    <mergeCell ref="B108:D110"/>
    <mergeCell ref="B112:D114"/>
    <mergeCell ref="E112:E114"/>
    <mergeCell ref="B116:D118"/>
    <mergeCell ref="E116:E118"/>
    <mergeCell ref="B120:D122"/>
    <mergeCell ref="E120:E122"/>
    <mergeCell ref="B128:D130"/>
    <mergeCell ref="E128:E130"/>
    <mergeCell ref="B135:B137"/>
    <mergeCell ref="B139:D141"/>
    <mergeCell ref="E139:E141"/>
    <mergeCell ref="B143:D145"/>
    <mergeCell ref="E143:E145"/>
    <mergeCell ref="B159:D161"/>
    <mergeCell ref="B163:D165"/>
    <mergeCell ref="E163:E165"/>
    <mergeCell ref="B167:D169"/>
    <mergeCell ref="E167:E169"/>
    <mergeCell ref="B171:D173"/>
    <mergeCell ref="E171:E173"/>
    <mergeCell ref="B147:D149"/>
    <mergeCell ref="E147:E149"/>
    <mergeCell ref="B151:D153"/>
    <mergeCell ref="E151:E153"/>
    <mergeCell ref="B155:D157"/>
    <mergeCell ref="E155:E157"/>
    <mergeCell ref="E159:E161"/>
    <mergeCell ref="B6:B8"/>
    <mergeCell ref="C6:M8"/>
    <mergeCell ref="B10:D12"/>
    <mergeCell ref="E10:E12"/>
    <mergeCell ref="B14:D16"/>
    <mergeCell ref="E14:E16"/>
    <mergeCell ref="E18:E20"/>
    <mergeCell ref="B18:D20"/>
    <mergeCell ref="B22:D24"/>
    <mergeCell ref="E22:E24"/>
    <mergeCell ref="B26:D28"/>
    <mergeCell ref="E26:E28"/>
    <mergeCell ref="B30:D32"/>
    <mergeCell ref="E30:E32"/>
    <mergeCell ref="B34:D36"/>
    <mergeCell ref="E34:E36"/>
    <mergeCell ref="B38:D40"/>
    <mergeCell ref="E38:E40"/>
    <mergeCell ref="B42:D44"/>
    <mergeCell ref="E42:E44"/>
    <mergeCell ref="C49:M51"/>
    <mergeCell ref="B49:B51"/>
    <mergeCell ref="B53:D55"/>
    <mergeCell ref="E53:E55"/>
    <mergeCell ref="B57:D59"/>
    <mergeCell ref="E57:E59"/>
    <mergeCell ref="B61:D63"/>
    <mergeCell ref="E61:E63"/>
    <mergeCell ref="B65:D67"/>
    <mergeCell ref="E65:E67"/>
    <mergeCell ref="B69:D71"/>
    <mergeCell ref="E69:E71"/>
    <mergeCell ref="B73:D75"/>
    <mergeCell ref="E73:E75"/>
    <mergeCell ref="E77:E79"/>
    <mergeCell ref="B77:D79"/>
    <mergeCell ref="B81:D83"/>
    <mergeCell ref="E81:E83"/>
    <mergeCell ref="B85:D87"/>
    <mergeCell ref="E85:E87"/>
    <mergeCell ref="B92:B94"/>
    <mergeCell ref="C92:M94"/>
    <mergeCell ref="B124:D126"/>
    <mergeCell ref="E124:E126"/>
    <mergeCell ref="C135:M137"/>
  </mergeCells>
  <drawing r:id="rId1"/>
</worksheet>
</file>